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140" windowHeight="6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S38" i="1" l="1"/>
  <c r="AN38" i="1"/>
  <c r="AI38" i="1"/>
  <c r="AD38" i="1"/>
  <c r="Y38" i="1"/>
  <c r="T38" i="1"/>
  <c r="O38" i="1"/>
  <c r="J38" i="1"/>
  <c r="E38" i="1"/>
  <c r="AS37" i="1"/>
  <c r="AN37" i="1"/>
  <c r="AI37" i="1"/>
  <c r="AD37" i="1"/>
  <c r="Y37" i="1"/>
  <c r="T37" i="1"/>
  <c r="O37" i="1"/>
  <c r="J37" i="1"/>
  <c r="E37" i="1"/>
  <c r="AS35" i="1"/>
  <c r="AR35" i="1"/>
  <c r="AQ35" i="1"/>
  <c r="AN35" i="1"/>
  <c r="AM35" i="1"/>
  <c r="AL35" i="1"/>
  <c r="AI35" i="1"/>
  <c r="AH35" i="1"/>
  <c r="AG35" i="1"/>
  <c r="AD35" i="1"/>
  <c r="AC35" i="1"/>
  <c r="AB35" i="1"/>
  <c r="Y35" i="1"/>
  <c r="X35" i="1"/>
  <c r="W35" i="1"/>
  <c r="T35" i="1"/>
  <c r="S35" i="1"/>
  <c r="R35" i="1"/>
  <c r="O35" i="1"/>
  <c r="N35" i="1"/>
  <c r="M35" i="1"/>
  <c r="J35" i="1"/>
  <c r="I35" i="1"/>
  <c r="H35" i="1"/>
  <c r="E35" i="1"/>
  <c r="D35" i="1"/>
  <c r="C35" i="1"/>
</calcChain>
</file>

<file path=xl/sharedStrings.xml><?xml version="1.0" encoding="utf-8"?>
<sst xmlns="http://schemas.openxmlformats.org/spreadsheetml/2006/main" count="123" uniqueCount="83">
  <si>
    <t>Store 10 - Barry - Jun 2023</t>
  </si>
  <si>
    <t>Store 10 - Barry - Jul 2023</t>
  </si>
  <si>
    <t>Store 10 - Barry - Aug 2023</t>
  </si>
  <si>
    <t>Store 10 - Barry - Sep 2023</t>
  </si>
  <si>
    <t>Store 10 - Barry - Oct 2023</t>
  </si>
  <si>
    <t>Store 10 - Barry - Nov 2023</t>
  </si>
  <si>
    <t>Store 10 - Barry - Dec 2023</t>
  </si>
  <si>
    <t>Store 10 - Barry - Jan 2024</t>
  </si>
  <si>
    <t>Store 10 - Barry - Feb 2024</t>
  </si>
  <si>
    <t>SNo</t>
  </si>
  <si>
    <t>Department</t>
  </si>
  <si>
    <t>Total Sale (Gross Sale)</t>
  </si>
  <si>
    <t>VAT</t>
  </si>
  <si>
    <t>NET Sale</t>
  </si>
  <si>
    <t>VAT Percentages</t>
  </si>
  <si>
    <t>Category Sales %</t>
  </si>
  <si>
    <t>01</t>
  </si>
  <si>
    <t>Grocery 20% VAT</t>
  </si>
  <si>
    <t>02</t>
  </si>
  <si>
    <t>Grocery 5% VAT</t>
  </si>
  <si>
    <t>03</t>
  </si>
  <si>
    <t>Grocery 0% VAT</t>
  </si>
  <si>
    <t>04</t>
  </si>
  <si>
    <t>Alcohol &amp; Spirits</t>
  </si>
  <si>
    <t>05</t>
  </si>
  <si>
    <t>Accessories</t>
  </si>
  <si>
    <t>06</t>
  </si>
  <si>
    <t>Baby Products</t>
  </si>
  <si>
    <t>07</t>
  </si>
  <si>
    <t>BagFee</t>
  </si>
  <si>
    <t>08</t>
  </si>
  <si>
    <t>Beers, Cider</t>
  </si>
  <si>
    <t>09</t>
  </si>
  <si>
    <t>Biscuits</t>
  </si>
  <si>
    <t>10</t>
  </si>
  <si>
    <t>Bread &amp; Cakes</t>
  </si>
  <si>
    <t>11</t>
  </si>
  <si>
    <t>Chilled Food</t>
  </si>
  <si>
    <t>12</t>
  </si>
  <si>
    <t>Confectionery</t>
  </si>
  <si>
    <t>13</t>
  </si>
  <si>
    <t>Cashback Fee</t>
  </si>
  <si>
    <t>14</t>
  </si>
  <si>
    <t>Crisps &amp; Snacks</t>
  </si>
  <si>
    <t>15</t>
  </si>
  <si>
    <t>E - Cigarettes</t>
  </si>
  <si>
    <t>16</t>
  </si>
  <si>
    <t>Eggs, Meat Fish</t>
  </si>
  <si>
    <t>17</t>
  </si>
  <si>
    <t>Frozen food</t>
  </si>
  <si>
    <t>18</t>
  </si>
  <si>
    <t>Fruits and Vegetables</t>
  </si>
  <si>
    <t>19</t>
  </si>
  <si>
    <t>Grocery</t>
  </si>
  <si>
    <t>20</t>
  </si>
  <si>
    <t>Health &amp; Beauty</t>
  </si>
  <si>
    <t>21</t>
  </si>
  <si>
    <t>Household &amp; Cleaning</t>
  </si>
  <si>
    <t>22</t>
  </si>
  <si>
    <t>Ice Cream</t>
  </si>
  <si>
    <t>23</t>
  </si>
  <si>
    <t>Medicine</t>
  </si>
  <si>
    <t>24</t>
  </si>
  <si>
    <t>News &amp; Mags</t>
  </si>
  <si>
    <t>25</t>
  </si>
  <si>
    <t>Pet Food</t>
  </si>
  <si>
    <t>26</t>
  </si>
  <si>
    <t>Soft Drinks</t>
  </si>
  <si>
    <t>27</t>
  </si>
  <si>
    <t>Sesonal Product</t>
  </si>
  <si>
    <t>28</t>
  </si>
  <si>
    <t>Smoking Accesories</t>
  </si>
  <si>
    <t>29</t>
  </si>
  <si>
    <t>Stationery</t>
  </si>
  <si>
    <t>30</t>
  </si>
  <si>
    <t>Tobacco &amp; Cigarettes</t>
  </si>
  <si>
    <t>31</t>
  </si>
  <si>
    <t>Wine</t>
  </si>
  <si>
    <t>32</t>
  </si>
  <si>
    <t>Winter Accessories</t>
  </si>
  <si>
    <t>Lottery</t>
  </si>
  <si>
    <t>Scratchcard</t>
  </si>
  <si>
    <t>Paypoint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</si>
</sst>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0" fillId="0" borderId="0" xfId="0" applyFill="1" applyBorder="1" applyAlignment="1">
      <alignment horizontal="left"/>
    </xf>
    <xf numFmtId="2" fontId="0" fillId="0" borderId="0" xfId="0" applyNumberFormat="1" applyFill="1" applyBorder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"/>
  <sheetViews>
    <sheetView tabSelected="1" topLeftCell="AL19" workbookViewId="0">
      <selection activeCell="AW38" sqref="AW38"/>
    </sheetView>
  </sheetViews>
  <sheetFormatPr defaultRowHeight="14.5" x14ac:dyDescent="0.35"/>
  <cols>
    <col min="1" max="1" width="6" customWidth="1"/>
    <col min="2" max="2" width="30" customWidth="1"/>
    <col min="3" max="47" width="14" customWidth="1"/>
  </cols>
  <sheetData>
    <row r="1" spans="1:47" ht="20" customHeight="1" x14ac:dyDescent="0.35">
      <c r="C1" s="1" t="s">
        <v>0</v>
      </c>
      <c r="D1" s="2"/>
      <c r="E1" s="2"/>
      <c r="F1" s="2"/>
      <c r="G1" s="3"/>
      <c r="H1" s="1" t="s">
        <v>1</v>
      </c>
      <c r="I1" s="2"/>
      <c r="J1" s="2"/>
      <c r="K1" s="2"/>
      <c r="L1" s="3"/>
      <c r="M1" s="1" t="s">
        <v>2</v>
      </c>
      <c r="N1" s="2"/>
      <c r="O1" s="2"/>
      <c r="P1" s="2"/>
      <c r="Q1" s="3"/>
      <c r="R1" s="1" t="s">
        <v>3</v>
      </c>
      <c r="S1" s="2"/>
      <c r="T1" s="2"/>
      <c r="U1" s="2"/>
      <c r="V1" s="3"/>
      <c r="W1" s="1" t="s">
        <v>4</v>
      </c>
      <c r="X1" s="2"/>
      <c r="Y1" s="2"/>
      <c r="Z1" s="2"/>
      <c r="AA1" s="3"/>
      <c r="AB1" s="1" t="s">
        <v>5</v>
      </c>
      <c r="AC1" s="2"/>
      <c r="AD1" s="2"/>
      <c r="AE1" s="2"/>
      <c r="AF1" s="3"/>
      <c r="AG1" s="1" t="s">
        <v>6</v>
      </c>
      <c r="AH1" s="2"/>
      <c r="AI1" s="2"/>
      <c r="AJ1" s="2"/>
      <c r="AK1" s="3"/>
      <c r="AL1" s="1" t="s">
        <v>7</v>
      </c>
      <c r="AM1" s="2"/>
      <c r="AN1" s="2"/>
      <c r="AO1" s="2"/>
      <c r="AP1" s="3"/>
      <c r="AQ1" s="1" t="s">
        <v>8</v>
      </c>
      <c r="AR1" s="2"/>
      <c r="AS1" s="2"/>
      <c r="AT1" s="2"/>
      <c r="AU1" s="3"/>
    </row>
    <row r="2" spans="1:47" ht="32" customHeight="1" x14ac:dyDescent="0.35">
      <c r="A2" s="4" t="s">
        <v>9</v>
      </c>
      <c r="B2" s="4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5" t="s">
        <v>15</v>
      </c>
      <c r="H2" s="5" t="s">
        <v>11</v>
      </c>
      <c r="I2" s="5" t="s">
        <v>12</v>
      </c>
      <c r="J2" s="5" t="s">
        <v>13</v>
      </c>
      <c r="K2" s="5" t="s">
        <v>14</v>
      </c>
      <c r="L2" s="5" t="s">
        <v>15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11</v>
      </c>
      <c r="S2" s="5" t="s">
        <v>12</v>
      </c>
      <c r="T2" s="5" t="s">
        <v>13</v>
      </c>
      <c r="U2" s="5" t="s">
        <v>14</v>
      </c>
      <c r="V2" s="5" t="s">
        <v>15</v>
      </c>
      <c r="W2" s="5" t="s">
        <v>11</v>
      </c>
      <c r="X2" s="5" t="s">
        <v>12</v>
      </c>
      <c r="Y2" s="5" t="s">
        <v>13</v>
      </c>
      <c r="Z2" s="5" t="s">
        <v>14</v>
      </c>
      <c r="AA2" s="5" t="s">
        <v>15</v>
      </c>
      <c r="AB2" s="5" t="s">
        <v>11</v>
      </c>
      <c r="AC2" s="5" t="s">
        <v>12</v>
      </c>
      <c r="AD2" s="5" t="s">
        <v>13</v>
      </c>
      <c r="AE2" s="5" t="s">
        <v>14</v>
      </c>
      <c r="AF2" s="5" t="s">
        <v>15</v>
      </c>
      <c r="AG2" s="5" t="s">
        <v>11</v>
      </c>
      <c r="AH2" s="5" t="s">
        <v>12</v>
      </c>
      <c r="AI2" s="5" t="s">
        <v>13</v>
      </c>
      <c r="AJ2" s="5" t="s">
        <v>14</v>
      </c>
      <c r="AK2" s="5" t="s">
        <v>15</v>
      </c>
      <c r="AL2" s="5" t="s">
        <v>11</v>
      </c>
      <c r="AM2" s="5" t="s">
        <v>12</v>
      </c>
      <c r="AN2" s="5" t="s">
        <v>13</v>
      </c>
      <c r="AO2" s="5" t="s">
        <v>14</v>
      </c>
      <c r="AP2" s="5" t="s">
        <v>15</v>
      </c>
      <c r="AQ2" s="5" t="s">
        <v>11</v>
      </c>
      <c r="AR2" s="5" t="s">
        <v>12</v>
      </c>
      <c r="AS2" s="5" t="s">
        <v>13</v>
      </c>
      <c r="AT2" s="5" t="s">
        <v>14</v>
      </c>
      <c r="AU2" s="5" t="s">
        <v>15</v>
      </c>
    </row>
    <row r="3" spans="1:47" x14ac:dyDescent="0.35">
      <c r="A3" s="6" t="s">
        <v>16</v>
      </c>
      <c r="B3" s="7" t="s">
        <v>17</v>
      </c>
      <c r="C3" s="8">
        <v>38.6</v>
      </c>
      <c r="D3" s="8">
        <v>6.43</v>
      </c>
      <c r="E3" s="8">
        <v>32.17</v>
      </c>
      <c r="F3" s="8">
        <v>0.2</v>
      </c>
      <c r="G3" s="8">
        <v>0</v>
      </c>
      <c r="H3" s="8">
        <v>24.22</v>
      </c>
      <c r="I3" s="8">
        <v>4.04</v>
      </c>
      <c r="J3" s="8">
        <v>20.18</v>
      </c>
      <c r="K3" s="8">
        <v>0.2</v>
      </c>
      <c r="L3" s="8">
        <v>0</v>
      </c>
      <c r="M3" s="8">
        <v>35.06</v>
      </c>
      <c r="N3" s="8">
        <v>5.84</v>
      </c>
      <c r="O3" s="8">
        <v>29.22</v>
      </c>
      <c r="P3" s="8">
        <v>0.2</v>
      </c>
      <c r="Q3" s="8">
        <v>0</v>
      </c>
      <c r="R3" s="8">
        <v>20.13</v>
      </c>
      <c r="S3" s="8">
        <v>3.36</v>
      </c>
      <c r="T3" s="8">
        <v>16.77</v>
      </c>
      <c r="U3" s="8">
        <v>0.2</v>
      </c>
      <c r="V3" s="8">
        <v>0</v>
      </c>
      <c r="W3" s="8">
        <v>21.57</v>
      </c>
      <c r="X3" s="8">
        <v>3.6</v>
      </c>
      <c r="Y3" s="8">
        <v>17.97</v>
      </c>
      <c r="Z3" s="8">
        <v>0.2</v>
      </c>
      <c r="AA3" s="8">
        <v>0</v>
      </c>
      <c r="AB3" s="8">
        <v>28.13</v>
      </c>
      <c r="AC3" s="8">
        <v>4.6900000000000004</v>
      </c>
      <c r="AD3" s="8">
        <v>23.44</v>
      </c>
      <c r="AE3" s="8">
        <v>0.2</v>
      </c>
      <c r="AF3" s="8">
        <v>0</v>
      </c>
      <c r="AG3" s="8">
        <v>25.21</v>
      </c>
      <c r="AH3" s="8">
        <v>4.2</v>
      </c>
      <c r="AI3" s="8">
        <v>21.01</v>
      </c>
      <c r="AJ3" s="8">
        <v>0.2</v>
      </c>
      <c r="AK3" s="8">
        <v>0</v>
      </c>
      <c r="AL3" s="8">
        <v>27.16</v>
      </c>
      <c r="AM3" s="8">
        <v>4.53</v>
      </c>
      <c r="AN3" s="8">
        <v>22.63</v>
      </c>
      <c r="AO3" s="8">
        <v>0.2</v>
      </c>
      <c r="AP3" s="8">
        <v>0</v>
      </c>
      <c r="AQ3" s="8">
        <v>23.9</v>
      </c>
      <c r="AR3" s="8">
        <v>3.98</v>
      </c>
      <c r="AS3" s="8">
        <v>19.920000000000002</v>
      </c>
      <c r="AT3" s="8">
        <v>0.2</v>
      </c>
      <c r="AU3" s="8">
        <v>0</v>
      </c>
    </row>
    <row r="4" spans="1:47" x14ac:dyDescent="0.35">
      <c r="A4" s="6" t="s">
        <v>18</v>
      </c>
      <c r="B4" s="7" t="s">
        <v>19</v>
      </c>
      <c r="C4" s="8">
        <v>10</v>
      </c>
      <c r="D4" s="8">
        <v>0.48</v>
      </c>
      <c r="E4" s="8">
        <v>9.52</v>
      </c>
      <c r="F4" s="8">
        <v>0.05</v>
      </c>
      <c r="G4" s="8">
        <v>0</v>
      </c>
      <c r="H4" s="8">
        <v>10</v>
      </c>
      <c r="I4" s="8">
        <v>0.48</v>
      </c>
      <c r="J4" s="8">
        <v>9.52</v>
      </c>
      <c r="K4" s="8">
        <v>0.05</v>
      </c>
      <c r="L4" s="8">
        <v>0</v>
      </c>
      <c r="M4" s="8">
        <v>10</v>
      </c>
      <c r="N4" s="8">
        <v>0.48</v>
      </c>
      <c r="O4" s="8">
        <v>9.52</v>
      </c>
      <c r="P4" s="8">
        <v>0.05</v>
      </c>
      <c r="Q4" s="8">
        <v>0</v>
      </c>
      <c r="R4" s="8">
        <v>10</v>
      </c>
      <c r="S4" s="8">
        <v>0.48</v>
      </c>
      <c r="T4" s="8">
        <v>9.52</v>
      </c>
      <c r="U4" s="8">
        <v>0.05</v>
      </c>
      <c r="V4" s="8">
        <v>0</v>
      </c>
      <c r="W4" s="8">
        <v>10</v>
      </c>
      <c r="X4" s="8">
        <v>0.48</v>
      </c>
      <c r="Y4" s="8">
        <v>9.52</v>
      </c>
      <c r="Z4" s="8">
        <v>0.05</v>
      </c>
      <c r="AA4" s="8">
        <v>0</v>
      </c>
      <c r="AB4" s="8">
        <v>10</v>
      </c>
      <c r="AC4" s="8">
        <v>0.48</v>
      </c>
      <c r="AD4" s="8">
        <v>9.52</v>
      </c>
      <c r="AE4" s="8">
        <v>0.05</v>
      </c>
      <c r="AF4" s="8">
        <v>0</v>
      </c>
      <c r="AG4" s="8">
        <v>10</v>
      </c>
      <c r="AH4" s="8">
        <v>0.48</v>
      </c>
      <c r="AI4" s="8">
        <v>9.52</v>
      </c>
      <c r="AJ4" s="8">
        <v>0.05</v>
      </c>
      <c r="AK4" s="8">
        <v>0</v>
      </c>
      <c r="AL4" s="8">
        <v>10</v>
      </c>
      <c r="AM4" s="8">
        <v>0.48</v>
      </c>
      <c r="AN4" s="8">
        <v>9.52</v>
      </c>
      <c r="AO4" s="8">
        <v>0.05</v>
      </c>
      <c r="AP4" s="8">
        <v>0</v>
      </c>
      <c r="AQ4" s="8">
        <v>10</v>
      </c>
      <c r="AR4" s="8">
        <v>0.48</v>
      </c>
      <c r="AS4" s="8">
        <v>9.52</v>
      </c>
      <c r="AT4" s="8">
        <v>0.05</v>
      </c>
      <c r="AU4" s="8">
        <v>0</v>
      </c>
    </row>
    <row r="5" spans="1:47" x14ac:dyDescent="0.35">
      <c r="A5" s="6" t="s">
        <v>20</v>
      </c>
      <c r="B5" s="7" t="s">
        <v>21</v>
      </c>
      <c r="C5" s="8">
        <v>14.49</v>
      </c>
      <c r="D5" s="8">
        <v>0</v>
      </c>
      <c r="E5" s="8">
        <v>14.49</v>
      </c>
      <c r="F5" s="8">
        <v>0</v>
      </c>
      <c r="G5" s="8">
        <v>0</v>
      </c>
      <c r="H5" s="8">
        <v>19.43</v>
      </c>
      <c r="I5" s="8">
        <v>0</v>
      </c>
      <c r="J5" s="8">
        <v>19.43</v>
      </c>
      <c r="K5" s="8">
        <v>0</v>
      </c>
      <c r="L5" s="8">
        <v>0</v>
      </c>
      <c r="M5" s="8">
        <v>17.77</v>
      </c>
      <c r="N5" s="8">
        <v>0</v>
      </c>
      <c r="O5" s="8">
        <v>17.77</v>
      </c>
      <c r="P5" s="8">
        <v>0</v>
      </c>
      <c r="Q5" s="8">
        <v>0</v>
      </c>
      <c r="R5" s="8">
        <v>13.08</v>
      </c>
      <c r="S5" s="8">
        <v>0</v>
      </c>
      <c r="T5" s="8">
        <v>13.08</v>
      </c>
      <c r="U5" s="8">
        <v>0</v>
      </c>
      <c r="V5" s="8">
        <v>0</v>
      </c>
      <c r="W5" s="8">
        <v>14.94</v>
      </c>
      <c r="X5" s="8">
        <v>0</v>
      </c>
      <c r="Y5" s="8">
        <v>14.94</v>
      </c>
      <c r="Z5" s="8">
        <v>0</v>
      </c>
      <c r="AA5" s="8">
        <v>0</v>
      </c>
      <c r="AB5" s="8">
        <v>18.059999999999999</v>
      </c>
      <c r="AC5" s="8">
        <v>0</v>
      </c>
      <c r="AD5" s="8">
        <v>18.059999999999999</v>
      </c>
      <c r="AE5" s="8">
        <v>0</v>
      </c>
      <c r="AF5" s="8">
        <v>0</v>
      </c>
      <c r="AG5" s="8">
        <v>14.2</v>
      </c>
      <c r="AH5" s="8">
        <v>0</v>
      </c>
      <c r="AI5" s="8">
        <v>14.2</v>
      </c>
      <c r="AJ5" s="8">
        <v>0</v>
      </c>
      <c r="AK5" s="8">
        <v>0</v>
      </c>
      <c r="AL5" s="8">
        <v>14.72</v>
      </c>
      <c r="AM5" s="8">
        <v>0</v>
      </c>
      <c r="AN5" s="8">
        <v>14.72</v>
      </c>
      <c r="AO5" s="8">
        <v>0</v>
      </c>
      <c r="AP5" s="8">
        <v>0</v>
      </c>
      <c r="AQ5" s="8">
        <v>21.73</v>
      </c>
      <c r="AR5" s="8">
        <v>0</v>
      </c>
      <c r="AS5" s="8">
        <v>21.73</v>
      </c>
      <c r="AT5" s="8">
        <v>0</v>
      </c>
      <c r="AU5" s="8">
        <v>0</v>
      </c>
    </row>
    <row r="6" spans="1:47" x14ac:dyDescent="0.35">
      <c r="A6" s="6" t="s">
        <v>22</v>
      </c>
      <c r="B6" s="7" t="s">
        <v>23</v>
      </c>
      <c r="C6" s="8">
        <v>1742.44</v>
      </c>
      <c r="D6" s="8">
        <v>290.41000000000003</v>
      </c>
      <c r="E6" s="8">
        <v>1452.03</v>
      </c>
      <c r="F6" s="8">
        <v>0.2</v>
      </c>
      <c r="G6" s="8">
        <v>0.08</v>
      </c>
      <c r="H6" s="8">
        <v>1519.4</v>
      </c>
      <c r="I6" s="8">
        <v>253.23</v>
      </c>
      <c r="J6" s="8">
        <v>1266.17</v>
      </c>
      <c r="K6" s="8">
        <v>0.2</v>
      </c>
      <c r="L6" s="8">
        <v>0.08</v>
      </c>
      <c r="M6" s="8">
        <v>1331.37</v>
      </c>
      <c r="N6" s="8">
        <v>221.9</v>
      </c>
      <c r="O6" s="8">
        <v>1109.47</v>
      </c>
      <c r="P6" s="8">
        <v>0.2</v>
      </c>
      <c r="Q6" s="8">
        <v>7.0000000000000007E-2</v>
      </c>
      <c r="R6" s="8">
        <v>1263.94</v>
      </c>
      <c r="S6" s="8">
        <v>210.66</v>
      </c>
      <c r="T6" s="8">
        <v>1053.28</v>
      </c>
      <c r="U6" s="8">
        <v>0.2</v>
      </c>
      <c r="V6" s="8">
        <v>7.0000000000000007E-2</v>
      </c>
      <c r="W6" s="8">
        <v>1132.48</v>
      </c>
      <c r="X6" s="8">
        <v>188.75</v>
      </c>
      <c r="Y6" s="8">
        <v>943.73</v>
      </c>
      <c r="Z6" s="8">
        <v>0.2</v>
      </c>
      <c r="AA6" s="8">
        <v>7.0000000000000007E-2</v>
      </c>
      <c r="AB6" s="8">
        <v>1244.6500000000001</v>
      </c>
      <c r="AC6" s="8">
        <v>207.44</v>
      </c>
      <c r="AD6" s="8">
        <v>1037.21</v>
      </c>
      <c r="AE6" s="8">
        <v>0.2</v>
      </c>
      <c r="AF6" s="8">
        <v>7.0000000000000007E-2</v>
      </c>
      <c r="AG6" s="8">
        <v>1702.84</v>
      </c>
      <c r="AH6" s="8">
        <v>283.81</v>
      </c>
      <c r="AI6" s="8">
        <v>1419.03</v>
      </c>
      <c r="AJ6" s="8">
        <v>0.2</v>
      </c>
      <c r="AK6" s="8">
        <v>0.11</v>
      </c>
      <c r="AL6" s="8">
        <v>1098.52</v>
      </c>
      <c r="AM6" s="8">
        <v>183.09</v>
      </c>
      <c r="AN6" s="8">
        <v>915.43</v>
      </c>
      <c r="AO6" s="8">
        <v>0.2</v>
      </c>
      <c r="AP6" s="8">
        <v>7.0000000000000007E-2</v>
      </c>
      <c r="AQ6" s="8">
        <v>1373.14</v>
      </c>
      <c r="AR6" s="8">
        <v>228.86</v>
      </c>
      <c r="AS6" s="8">
        <v>1144.28</v>
      </c>
      <c r="AT6" s="8">
        <v>0.2</v>
      </c>
      <c r="AU6" s="8">
        <v>0.08</v>
      </c>
    </row>
    <row r="7" spans="1:47" x14ac:dyDescent="0.35">
      <c r="A7" s="6" t="s">
        <v>24</v>
      </c>
      <c r="B7" s="7" t="s">
        <v>25</v>
      </c>
      <c r="C7" s="8">
        <v>54.5</v>
      </c>
      <c r="D7" s="8">
        <v>9.08</v>
      </c>
      <c r="E7" s="8">
        <v>45.42</v>
      </c>
      <c r="F7" s="8">
        <v>0.2</v>
      </c>
      <c r="G7" s="8">
        <v>0</v>
      </c>
      <c r="H7" s="8">
        <v>37.69</v>
      </c>
      <c r="I7" s="8">
        <v>6.28</v>
      </c>
      <c r="J7" s="8">
        <v>31.41</v>
      </c>
      <c r="K7" s="8">
        <v>0.2</v>
      </c>
      <c r="L7" s="8">
        <v>0</v>
      </c>
      <c r="M7" s="8">
        <v>34.07</v>
      </c>
      <c r="N7" s="8">
        <v>5.68</v>
      </c>
      <c r="O7" s="8">
        <v>28.39</v>
      </c>
      <c r="P7" s="8">
        <v>0.2</v>
      </c>
      <c r="Q7" s="8">
        <v>0</v>
      </c>
      <c r="R7" s="8">
        <v>35.75</v>
      </c>
      <c r="S7" s="8">
        <v>5.96</v>
      </c>
      <c r="T7" s="8">
        <v>29.79</v>
      </c>
      <c r="U7" s="8">
        <v>0.2</v>
      </c>
      <c r="V7" s="8">
        <v>0</v>
      </c>
      <c r="W7" s="8">
        <v>32.520000000000003</v>
      </c>
      <c r="X7" s="8">
        <v>5.42</v>
      </c>
      <c r="Y7" s="8">
        <v>27.1</v>
      </c>
      <c r="Z7" s="8">
        <v>0.2</v>
      </c>
      <c r="AA7" s="8">
        <v>0</v>
      </c>
      <c r="AB7" s="8">
        <v>0</v>
      </c>
      <c r="AC7" s="8">
        <v>0</v>
      </c>
      <c r="AD7" s="8">
        <v>0</v>
      </c>
      <c r="AE7" s="8">
        <v>0.2</v>
      </c>
      <c r="AF7" s="8">
        <v>0</v>
      </c>
      <c r="AG7" s="8">
        <v>31.52</v>
      </c>
      <c r="AH7" s="8">
        <v>5.25</v>
      </c>
      <c r="AI7" s="8">
        <v>26.27</v>
      </c>
      <c r="AJ7" s="8">
        <v>0.2</v>
      </c>
      <c r="AK7" s="8">
        <v>0</v>
      </c>
      <c r="AL7" s="8">
        <v>34.119999999999997</v>
      </c>
      <c r="AM7" s="8">
        <v>5.69</v>
      </c>
      <c r="AN7" s="8">
        <v>28.43</v>
      </c>
      <c r="AO7" s="8">
        <v>0.2</v>
      </c>
      <c r="AP7" s="8">
        <v>0</v>
      </c>
      <c r="AQ7" s="8">
        <v>43.37</v>
      </c>
      <c r="AR7" s="8">
        <v>7.23</v>
      </c>
      <c r="AS7" s="8">
        <v>36.14</v>
      </c>
      <c r="AT7" s="8">
        <v>0.2</v>
      </c>
      <c r="AU7" s="8">
        <v>0</v>
      </c>
    </row>
    <row r="8" spans="1:47" x14ac:dyDescent="0.35">
      <c r="A8" s="6" t="s">
        <v>26</v>
      </c>
      <c r="B8" s="7" t="s">
        <v>27</v>
      </c>
      <c r="C8" s="8">
        <v>26.04</v>
      </c>
      <c r="D8" s="8">
        <v>4.34</v>
      </c>
      <c r="E8" s="8">
        <v>21.7</v>
      </c>
      <c r="F8" s="8">
        <v>0.2</v>
      </c>
      <c r="G8" s="8">
        <v>0</v>
      </c>
      <c r="H8" s="8">
        <v>16.010000000000002</v>
      </c>
      <c r="I8" s="8">
        <v>2.67</v>
      </c>
      <c r="J8" s="8">
        <v>13.34</v>
      </c>
      <c r="K8" s="8">
        <v>0.2</v>
      </c>
      <c r="L8" s="8">
        <v>0</v>
      </c>
      <c r="M8" s="8">
        <v>15.18</v>
      </c>
      <c r="N8" s="8">
        <v>2.5299999999999998</v>
      </c>
      <c r="O8" s="8">
        <v>12.65</v>
      </c>
      <c r="P8" s="8">
        <v>0.2</v>
      </c>
      <c r="Q8" s="8">
        <v>0</v>
      </c>
      <c r="R8" s="8">
        <v>13.95</v>
      </c>
      <c r="S8" s="8">
        <v>2.33</v>
      </c>
      <c r="T8" s="8">
        <v>11.62</v>
      </c>
      <c r="U8" s="8">
        <v>0.2</v>
      </c>
      <c r="V8" s="8">
        <v>0</v>
      </c>
      <c r="W8" s="8">
        <v>13.29</v>
      </c>
      <c r="X8" s="8">
        <v>2.2200000000000002</v>
      </c>
      <c r="Y8" s="8">
        <v>11.07</v>
      </c>
      <c r="Z8" s="8">
        <v>0.2</v>
      </c>
      <c r="AA8" s="8">
        <v>0</v>
      </c>
      <c r="AB8" s="8">
        <v>17.29</v>
      </c>
      <c r="AC8" s="8">
        <v>2.88</v>
      </c>
      <c r="AD8" s="8">
        <v>14.41</v>
      </c>
      <c r="AE8" s="8">
        <v>0.2</v>
      </c>
      <c r="AF8" s="8">
        <v>0</v>
      </c>
      <c r="AG8" s="8">
        <v>13.43</v>
      </c>
      <c r="AH8" s="8">
        <v>2.2400000000000002</v>
      </c>
      <c r="AI8" s="8">
        <v>11.19</v>
      </c>
      <c r="AJ8" s="8">
        <v>0.2</v>
      </c>
      <c r="AK8" s="8">
        <v>0</v>
      </c>
      <c r="AL8" s="8">
        <v>16.82</v>
      </c>
      <c r="AM8" s="8">
        <v>2.8</v>
      </c>
      <c r="AN8" s="8">
        <v>14.02</v>
      </c>
      <c r="AO8" s="8">
        <v>0.2</v>
      </c>
      <c r="AP8" s="8">
        <v>0</v>
      </c>
      <c r="AQ8" s="8">
        <v>17.63</v>
      </c>
      <c r="AR8" s="8">
        <v>2.94</v>
      </c>
      <c r="AS8" s="8">
        <v>14.69</v>
      </c>
      <c r="AT8" s="8">
        <v>0.2</v>
      </c>
      <c r="AU8" s="8">
        <v>0</v>
      </c>
    </row>
    <row r="9" spans="1:47" x14ac:dyDescent="0.35">
      <c r="A9" s="6" t="s">
        <v>28</v>
      </c>
      <c r="B9" s="7" t="s">
        <v>29</v>
      </c>
      <c r="C9" s="8">
        <v>45.92</v>
      </c>
      <c r="D9" s="8">
        <v>7.65</v>
      </c>
      <c r="E9" s="8">
        <v>38.270000000000003</v>
      </c>
      <c r="F9" s="8">
        <v>0.2</v>
      </c>
      <c r="G9" s="8">
        <v>0</v>
      </c>
      <c r="H9" s="8">
        <v>32.369999999999997</v>
      </c>
      <c r="I9" s="8">
        <v>5.4</v>
      </c>
      <c r="J9" s="8">
        <v>26.97</v>
      </c>
      <c r="K9" s="8">
        <v>0.2</v>
      </c>
      <c r="L9" s="8">
        <v>0</v>
      </c>
      <c r="M9" s="8">
        <v>34.4</v>
      </c>
      <c r="N9" s="8">
        <v>5.73</v>
      </c>
      <c r="O9" s="8">
        <v>28.67</v>
      </c>
      <c r="P9" s="8">
        <v>0.2</v>
      </c>
      <c r="Q9" s="8">
        <v>0</v>
      </c>
      <c r="R9" s="8">
        <v>28.18</v>
      </c>
      <c r="S9" s="8">
        <v>4.7</v>
      </c>
      <c r="T9" s="8">
        <v>23.48</v>
      </c>
      <c r="U9" s="8">
        <v>0.2</v>
      </c>
      <c r="V9" s="8">
        <v>0</v>
      </c>
      <c r="W9" s="8">
        <v>29.44</v>
      </c>
      <c r="X9" s="8">
        <v>4.91</v>
      </c>
      <c r="Y9" s="8">
        <v>24.53</v>
      </c>
      <c r="Z9" s="8">
        <v>0.2</v>
      </c>
      <c r="AA9" s="8">
        <v>0</v>
      </c>
      <c r="AB9" s="8">
        <v>28.41</v>
      </c>
      <c r="AC9" s="8">
        <v>4.74</v>
      </c>
      <c r="AD9" s="8">
        <v>23.67</v>
      </c>
      <c r="AE9" s="8">
        <v>0.2</v>
      </c>
      <c r="AF9" s="8">
        <v>0</v>
      </c>
      <c r="AG9" s="8">
        <v>20.64</v>
      </c>
      <c r="AH9" s="8">
        <v>3.44</v>
      </c>
      <c r="AI9" s="8">
        <v>17.2</v>
      </c>
      <c r="AJ9" s="8">
        <v>0.2</v>
      </c>
      <c r="AK9" s="8">
        <v>0</v>
      </c>
      <c r="AL9" s="8">
        <v>23.96</v>
      </c>
      <c r="AM9" s="8">
        <v>3.99</v>
      </c>
      <c r="AN9" s="8">
        <v>19.97</v>
      </c>
      <c r="AO9" s="8">
        <v>0.2</v>
      </c>
      <c r="AP9" s="8">
        <v>0</v>
      </c>
      <c r="AQ9" s="8">
        <v>32.299999999999997</v>
      </c>
      <c r="AR9" s="8">
        <v>5.38</v>
      </c>
      <c r="AS9" s="8">
        <v>26.92</v>
      </c>
      <c r="AT9" s="8">
        <v>0.2</v>
      </c>
      <c r="AU9" s="8">
        <v>0</v>
      </c>
    </row>
    <row r="10" spans="1:47" x14ac:dyDescent="0.35">
      <c r="A10" s="6" t="s">
        <v>30</v>
      </c>
      <c r="B10" s="7" t="s">
        <v>31</v>
      </c>
      <c r="C10" s="8">
        <v>1200.78</v>
      </c>
      <c r="D10" s="8">
        <v>200.13</v>
      </c>
      <c r="E10" s="8">
        <v>1000.65</v>
      </c>
      <c r="F10" s="8">
        <v>0.2</v>
      </c>
      <c r="G10" s="8">
        <v>0.05</v>
      </c>
      <c r="H10" s="8">
        <v>951.77</v>
      </c>
      <c r="I10" s="8">
        <v>158.63</v>
      </c>
      <c r="J10" s="8">
        <v>793.14</v>
      </c>
      <c r="K10" s="8">
        <v>0.2</v>
      </c>
      <c r="L10" s="8">
        <v>0.05</v>
      </c>
      <c r="M10" s="8">
        <v>1209.0999999999999</v>
      </c>
      <c r="N10" s="8">
        <v>201.52</v>
      </c>
      <c r="O10" s="8">
        <v>1007.58</v>
      </c>
      <c r="P10" s="8">
        <v>0.2</v>
      </c>
      <c r="Q10" s="8">
        <v>0.06</v>
      </c>
      <c r="R10" s="8">
        <v>808.09</v>
      </c>
      <c r="S10" s="8">
        <v>134.68</v>
      </c>
      <c r="T10" s="8">
        <v>673.41</v>
      </c>
      <c r="U10" s="8">
        <v>0.2</v>
      </c>
      <c r="V10" s="8">
        <v>0.05</v>
      </c>
      <c r="W10" s="8">
        <v>727.75</v>
      </c>
      <c r="X10" s="8">
        <v>121.29</v>
      </c>
      <c r="Y10" s="8">
        <v>606.46</v>
      </c>
      <c r="Z10" s="8">
        <v>0.2</v>
      </c>
      <c r="AA10" s="8">
        <v>0.04</v>
      </c>
      <c r="AB10" s="8">
        <v>987.02</v>
      </c>
      <c r="AC10" s="8">
        <v>164.5</v>
      </c>
      <c r="AD10" s="8">
        <v>822.52</v>
      </c>
      <c r="AE10" s="8">
        <v>0.2</v>
      </c>
      <c r="AF10" s="8">
        <v>0.06</v>
      </c>
      <c r="AG10" s="8">
        <v>922.77</v>
      </c>
      <c r="AH10" s="8">
        <v>153.80000000000001</v>
      </c>
      <c r="AI10" s="8">
        <v>768.97</v>
      </c>
      <c r="AJ10" s="8">
        <v>0.2</v>
      </c>
      <c r="AK10" s="8">
        <v>0.06</v>
      </c>
      <c r="AL10" s="8">
        <v>783.83</v>
      </c>
      <c r="AM10" s="8">
        <v>130.63999999999999</v>
      </c>
      <c r="AN10" s="8">
        <v>653.19000000000005</v>
      </c>
      <c r="AO10" s="8">
        <v>0.2</v>
      </c>
      <c r="AP10" s="8">
        <v>0.05</v>
      </c>
      <c r="AQ10" s="8">
        <v>1103.33</v>
      </c>
      <c r="AR10" s="8">
        <v>183.89</v>
      </c>
      <c r="AS10" s="8">
        <v>919.44</v>
      </c>
      <c r="AT10" s="8">
        <v>0.2</v>
      </c>
      <c r="AU10" s="8">
        <v>0.06</v>
      </c>
    </row>
    <row r="11" spans="1:47" x14ac:dyDescent="0.35">
      <c r="A11" s="6" t="s">
        <v>32</v>
      </c>
      <c r="B11" s="7" t="s">
        <v>33</v>
      </c>
      <c r="C11" s="8">
        <v>78.680000000000007</v>
      </c>
      <c r="D11" s="8">
        <v>0</v>
      </c>
      <c r="E11" s="8">
        <v>78.680000000000007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89.24</v>
      </c>
      <c r="N11" s="8">
        <v>0</v>
      </c>
      <c r="O11" s="8">
        <v>89.24</v>
      </c>
      <c r="P11" s="8">
        <v>0</v>
      </c>
      <c r="Q11" s="8">
        <v>0</v>
      </c>
      <c r="R11" s="8">
        <v>66.92</v>
      </c>
      <c r="S11" s="8">
        <v>0</v>
      </c>
      <c r="T11" s="8">
        <v>66.92</v>
      </c>
      <c r="U11" s="8">
        <v>0</v>
      </c>
      <c r="V11" s="8">
        <v>0</v>
      </c>
      <c r="W11" s="8">
        <v>67.2</v>
      </c>
      <c r="X11" s="8">
        <v>0</v>
      </c>
      <c r="Y11" s="8">
        <v>67.2</v>
      </c>
      <c r="Z11" s="8">
        <v>0</v>
      </c>
      <c r="AA11" s="8">
        <v>0</v>
      </c>
      <c r="AB11" s="8">
        <v>70.569999999999993</v>
      </c>
      <c r="AC11" s="8">
        <v>0</v>
      </c>
      <c r="AD11" s="8">
        <v>70.569999999999993</v>
      </c>
      <c r="AE11" s="8">
        <v>0</v>
      </c>
      <c r="AF11" s="8">
        <v>0</v>
      </c>
      <c r="AG11" s="8">
        <v>60.74</v>
      </c>
      <c r="AH11" s="8">
        <v>0</v>
      </c>
      <c r="AI11" s="8">
        <v>60.74</v>
      </c>
      <c r="AJ11" s="8">
        <v>0</v>
      </c>
      <c r="AK11" s="8">
        <v>0</v>
      </c>
      <c r="AL11" s="8">
        <v>71.44</v>
      </c>
      <c r="AM11" s="8">
        <v>0</v>
      </c>
      <c r="AN11" s="8">
        <v>71.44</v>
      </c>
      <c r="AO11" s="8">
        <v>0</v>
      </c>
      <c r="AP11" s="8">
        <v>0</v>
      </c>
      <c r="AQ11" s="8">
        <v>89.03</v>
      </c>
      <c r="AR11" s="8">
        <v>0</v>
      </c>
      <c r="AS11" s="8">
        <v>89.03</v>
      </c>
      <c r="AT11" s="8">
        <v>0</v>
      </c>
      <c r="AU11" s="8">
        <v>0.01</v>
      </c>
    </row>
    <row r="12" spans="1:47" x14ac:dyDescent="0.35">
      <c r="A12" s="6" t="s">
        <v>34</v>
      </c>
      <c r="B12" s="7" t="s">
        <v>35</v>
      </c>
      <c r="C12" s="8">
        <v>384.14</v>
      </c>
      <c r="D12" s="8">
        <v>0</v>
      </c>
      <c r="E12" s="8">
        <v>384.14</v>
      </c>
      <c r="F12" s="8">
        <v>0</v>
      </c>
      <c r="G12" s="8">
        <v>0.02</v>
      </c>
      <c r="H12" s="8">
        <v>576.36</v>
      </c>
      <c r="I12" s="8">
        <v>0</v>
      </c>
      <c r="J12" s="8">
        <v>576.36</v>
      </c>
      <c r="K12" s="8">
        <v>0</v>
      </c>
      <c r="L12" s="8">
        <v>0.03</v>
      </c>
      <c r="M12" s="8">
        <v>504.46</v>
      </c>
      <c r="N12" s="8">
        <v>0</v>
      </c>
      <c r="O12" s="8">
        <v>504.46</v>
      </c>
      <c r="P12" s="8">
        <v>0</v>
      </c>
      <c r="Q12" s="8">
        <v>0.03</v>
      </c>
      <c r="R12" s="8">
        <v>470.55</v>
      </c>
      <c r="S12" s="8">
        <v>0</v>
      </c>
      <c r="T12" s="8">
        <v>470.55</v>
      </c>
      <c r="U12" s="8">
        <v>0</v>
      </c>
      <c r="V12" s="8">
        <v>0.03</v>
      </c>
      <c r="W12" s="8">
        <v>553.4</v>
      </c>
      <c r="X12" s="8">
        <v>0</v>
      </c>
      <c r="Y12" s="8">
        <v>553.4</v>
      </c>
      <c r="Z12" s="8">
        <v>0</v>
      </c>
      <c r="AA12" s="8">
        <v>0.03</v>
      </c>
      <c r="AB12" s="8">
        <v>536.1</v>
      </c>
      <c r="AC12" s="8">
        <v>0</v>
      </c>
      <c r="AD12" s="8">
        <v>536.1</v>
      </c>
      <c r="AE12" s="8">
        <v>0</v>
      </c>
      <c r="AF12" s="8">
        <v>0.03</v>
      </c>
      <c r="AG12" s="8">
        <v>479.02</v>
      </c>
      <c r="AH12" s="8">
        <v>0</v>
      </c>
      <c r="AI12" s="8">
        <v>479.02</v>
      </c>
      <c r="AJ12" s="8">
        <v>0</v>
      </c>
      <c r="AK12" s="8">
        <v>0.03</v>
      </c>
      <c r="AL12" s="8">
        <v>420.35</v>
      </c>
      <c r="AM12" s="8">
        <v>0</v>
      </c>
      <c r="AN12" s="8">
        <v>420.35</v>
      </c>
      <c r="AO12" s="8">
        <v>0</v>
      </c>
      <c r="AP12" s="8">
        <v>0.03</v>
      </c>
      <c r="AQ12" s="8">
        <v>555.73</v>
      </c>
      <c r="AR12" s="8">
        <v>0</v>
      </c>
      <c r="AS12" s="8">
        <v>555.73</v>
      </c>
      <c r="AT12" s="8">
        <v>0</v>
      </c>
      <c r="AU12" s="8">
        <v>0.03</v>
      </c>
    </row>
    <row r="13" spans="1:47" x14ac:dyDescent="0.35">
      <c r="A13" s="6" t="s">
        <v>36</v>
      </c>
      <c r="B13" s="7" t="s">
        <v>37</v>
      </c>
      <c r="C13" s="8">
        <v>1596.93</v>
      </c>
      <c r="D13" s="8">
        <v>0</v>
      </c>
      <c r="E13" s="8">
        <v>1596.93</v>
      </c>
      <c r="F13" s="8">
        <v>0</v>
      </c>
      <c r="G13" s="8">
        <v>0.08</v>
      </c>
      <c r="H13" s="8">
        <v>2255.87</v>
      </c>
      <c r="I13" s="8">
        <v>0</v>
      </c>
      <c r="J13" s="8">
        <v>2255.87</v>
      </c>
      <c r="K13" s="8">
        <v>0</v>
      </c>
      <c r="L13" s="8">
        <v>0.12</v>
      </c>
      <c r="M13" s="8">
        <v>2173.69</v>
      </c>
      <c r="N13" s="8">
        <v>0</v>
      </c>
      <c r="O13" s="8">
        <v>2173.69</v>
      </c>
      <c r="P13" s="8">
        <v>0</v>
      </c>
      <c r="Q13" s="8">
        <v>0.11</v>
      </c>
      <c r="R13" s="8">
        <v>1889.37</v>
      </c>
      <c r="S13" s="8">
        <v>0</v>
      </c>
      <c r="T13" s="8">
        <v>1889.37</v>
      </c>
      <c r="U13" s="8">
        <v>0</v>
      </c>
      <c r="V13" s="8">
        <v>0.12</v>
      </c>
      <c r="W13" s="8">
        <v>2185.16</v>
      </c>
      <c r="X13" s="8">
        <v>0</v>
      </c>
      <c r="Y13" s="8">
        <v>2185.16</v>
      </c>
      <c r="Z13" s="8">
        <v>0</v>
      </c>
      <c r="AA13" s="8">
        <v>0.14000000000000001</v>
      </c>
      <c r="AB13" s="8">
        <v>2244.02</v>
      </c>
      <c r="AC13" s="8">
        <v>0</v>
      </c>
      <c r="AD13" s="8">
        <v>2244.02</v>
      </c>
      <c r="AE13" s="8">
        <v>0</v>
      </c>
      <c r="AF13" s="8">
        <v>0.14000000000000001</v>
      </c>
      <c r="AG13" s="8">
        <v>2039.55</v>
      </c>
      <c r="AH13" s="8">
        <v>0</v>
      </c>
      <c r="AI13" s="8">
        <v>2039.55</v>
      </c>
      <c r="AJ13" s="8">
        <v>0</v>
      </c>
      <c r="AK13" s="8">
        <v>0.14000000000000001</v>
      </c>
      <c r="AL13" s="8">
        <v>2165.21</v>
      </c>
      <c r="AM13" s="8">
        <v>0</v>
      </c>
      <c r="AN13" s="8">
        <v>2165.21</v>
      </c>
      <c r="AO13" s="8">
        <v>0</v>
      </c>
      <c r="AP13" s="8">
        <v>0.15</v>
      </c>
      <c r="AQ13" s="8">
        <v>2486.4499999999998</v>
      </c>
      <c r="AR13" s="8">
        <v>0</v>
      </c>
      <c r="AS13" s="8">
        <v>2486.4499999999998</v>
      </c>
      <c r="AT13" s="8">
        <v>0</v>
      </c>
      <c r="AU13" s="8">
        <v>0.15</v>
      </c>
    </row>
    <row r="14" spans="1:47" x14ac:dyDescent="0.35">
      <c r="A14" s="6" t="s">
        <v>38</v>
      </c>
      <c r="B14" s="7" t="s">
        <v>39</v>
      </c>
      <c r="C14" s="8">
        <v>1530.27</v>
      </c>
      <c r="D14" s="8">
        <v>255.05</v>
      </c>
      <c r="E14" s="8">
        <v>1275.22</v>
      </c>
      <c r="F14" s="8">
        <v>0.2</v>
      </c>
      <c r="G14" s="8">
        <v>0.06</v>
      </c>
      <c r="H14" s="8">
        <v>1466.01</v>
      </c>
      <c r="I14" s="8">
        <v>244.34</v>
      </c>
      <c r="J14" s="8">
        <v>1221.67</v>
      </c>
      <c r="K14" s="8">
        <v>0.2</v>
      </c>
      <c r="L14" s="8">
        <v>7.0000000000000007E-2</v>
      </c>
      <c r="M14" s="8">
        <v>1573.65</v>
      </c>
      <c r="N14" s="8">
        <v>262.27999999999997</v>
      </c>
      <c r="O14" s="8">
        <v>1311.37</v>
      </c>
      <c r="P14" s="8">
        <v>0.2</v>
      </c>
      <c r="Q14" s="8">
        <v>7.0000000000000007E-2</v>
      </c>
      <c r="R14" s="8">
        <v>1073.8599999999999</v>
      </c>
      <c r="S14" s="8">
        <v>178.98</v>
      </c>
      <c r="T14" s="8">
        <v>894.88</v>
      </c>
      <c r="U14" s="8">
        <v>0.2</v>
      </c>
      <c r="V14" s="8">
        <v>0.06</v>
      </c>
      <c r="W14" s="8">
        <v>1298.47</v>
      </c>
      <c r="X14" s="8">
        <v>216.41</v>
      </c>
      <c r="Y14" s="8">
        <v>1082.06</v>
      </c>
      <c r="Z14" s="8">
        <v>0.2</v>
      </c>
      <c r="AA14" s="8">
        <v>7.0000000000000007E-2</v>
      </c>
      <c r="AB14" s="8">
        <v>1244.8</v>
      </c>
      <c r="AC14" s="8">
        <v>207.47</v>
      </c>
      <c r="AD14" s="8">
        <v>1037.33</v>
      </c>
      <c r="AE14" s="8">
        <v>0.2</v>
      </c>
      <c r="AF14" s="8">
        <v>7.0000000000000007E-2</v>
      </c>
      <c r="AG14" s="8">
        <v>1458.5</v>
      </c>
      <c r="AH14" s="8">
        <v>243.08</v>
      </c>
      <c r="AI14" s="8">
        <v>1215.42</v>
      </c>
      <c r="AJ14" s="8">
        <v>0.2</v>
      </c>
      <c r="AK14" s="8">
        <v>0.09</v>
      </c>
      <c r="AL14" s="8">
        <v>1165.1600000000001</v>
      </c>
      <c r="AM14" s="8">
        <v>194.19</v>
      </c>
      <c r="AN14" s="8">
        <v>970.97</v>
      </c>
      <c r="AO14" s="8">
        <v>0.2</v>
      </c>
      <c r="AP14" s="8">
        <v>7.0000000000000007E-2</v>
      </c>
      <c r="AQ14" s="8">
        <v>1389.6</v>
      </c>
      <c r="AR14" s="8">
        <v>231.6</v>
      </c>
      <c r="AS14" s="8">
        <v>1158</v>
      </c>
      <c r="AT14" s="8">
        <v>0.2</v>
      </c>
      <c r="AU14" s="8">
        <v>7.0000000000000007E-2</v>
      </c>
    </row>
    <row r="15" spans="1:47" x14ac:dyDescent="0.35">
      <c r="A15" s="6" t="s">
        <v>40</v>
      </c>
      <c r="B15" s="7" t="s">
        <v>41</v>
      </c>
      <c r="C15" s="8">
        <v>68.959999999999994</v>
      </c>
      <c r="D15" s="8">
        <v>11.49</v>
      </c>
      <c r="E15" s="8">
        <v>57.47</v>
      </c>
      <c r="F15" s="8">
        <v>0.2</v>
      </c>
      <c r="G15" s="8">
        <v>0</v>
      </c>
      <c r="H15" s="8">
        <v>58.17</v>
      </c>
      <c r="I15" s="8">
        <v>9.6999999999999993</v>
      </c>
      <c r="J15" s="8">
        <v>48.47</v>
      </c>
      <c r="K15" s="8">
        <v>0.2</v>
      </c>
      <c r="L15" s="8">
        <v>0</v>
      </c>
      <c r="M15" s="8">
        <v>45.02</v>
      </c>
      <c r="N15" s="8">
        <v>7.5</v>
      </c>
      <c r="O15" s="8">
        <v>37.520000000000003</v>
      </c>
      <c r="P15" s="8">
        <v>0.2</v>
      </c>
      <c r="Q15" s="8">
        <v>0</v>
      </c>
      <c r="R15" s="8">
        <v>39.590000000000003</v>
      </c>
      <c r="S15" s="8">
        <v>6.6</v>
      </c>
      <c r="T15" s="8">
        <v>32.99</v>
      </c>
      <c r="U15" s="8">
        <v>0.2</v>
      </c>
      <c r="V15" s="8">
        <v>0</v>
      </c>
      <c r="W15" s="8">
        <v>38.58</v>
      </c>
      <c r="X15" s="8">
        <v>6.43</v>
      </c>
      <c r="Y15" s="8">
        <v>32.15</v>
      </c>
      <c r="Z15" s="8">
        <v>0.2</v>
      </c>
      <c r="AA15" s="8">
        <v>0</v>
      </c>
      <c r="AB15" s="8">
        <v>37.93</v>
      </c>
      <c r="AC15" s="8">
        <v>6.32</v>
      </c>
      <c r="AD15" s="8">
        <v>31.61</v>
      </c>
      <c r="AE15" s="8">
        <v>0.2</v>
      </c>
      <c r="AF15" s="8">
        <v>0</v>
      </c>
      <c r="AG15" s="8">
        <v>39.04</v>
      </c>
      <c r="AH15" s="8">
        <v>6.51</v>
      </c>
      <c r="AI15" s="8">
        <v>32.53</v>
      </c>
      <c r="AJ15" s="8">
        <v>0.2</v>
      </c>
      <c r="AK15" s="8">
        <v>0</v>
      </c>
      <c r="AL15" s="8">
        <v>48.69</v>
      </c>
      <c r="AM15" s="8">
        <v>8.1199999999999992</v>
      </c>
      <c r="AN15" s="8">
        <v>40.57</v>
      </c>
      <c r="AO15" s="8">
        <v>0.2</v>
      </c>
      <c r="AP15" s="8">
        <v>0</v>
      </c>
      <c r="AQ15" s="8">
        <v>59.68</v>
      </c>
      <c r="AR15" s="8">
        <v>9.9499999999999993</v>
      </c>
      <c r="AS15" s="8">
        <v>49.73</v>
      </c>
      <c r="AT15" s="8">
        <v>0.2</v>
      </c>
      <c r="AU15" s="8">
        <v>0</v>
      </c>
    </row>
    <row r="16" spans="1:47" x14ac:dyDescent="0.35">
      <c r="A16" s="6" t="s">
        <v>42</v>
      </c>
      <c r="B16" s="7" t="s">
        <v>43</v>
      </c>
      <c r="C16" s="8">
        <v>696.02</v>
      </c>
      <c r="D16" s="8">
        <v>116</v>
      </c>
      <c r="E16" s="8">
        <v>580.02</v>
      </c>
      <c r="F16" s="8">
        <v>0.2</v>
      </c>
      <c r="G16" s="8">
        <v>0.03</v>
      </c>
      <c r="H16" s="8">
        <v>562.65</v>
      </c>
      <c r="I16" s="8">
        <v>93.78</v>
      </c>
      <c r="J16" s="8">
        <v>468.87</v>
      </c>
      <c r="K16" s="8">
        <v>0.2</v>
      </c>
      <c r="L16" s="8">
        <v>0.03</v>
      </c>
      <c r="M16" s="8">
        <v>505.27</v>
      </c>
      <c r="N16" s="8">
        <v>84.21</v>
      </c>
      <c r="O16" s="8">
        <v>421.06</v>
      </c>
      <c r="P16" s="8">
        <v>0.2</v>
      </c>
      <c r="Q16" s="8">
        <v>0.02</v>
      </c>
      <c r="R16" s="8">
        <v>457.62</v>
      </c>
      <c r="S16" s="8">
        <v>76.27</v>
      </c>
      <c r="T16" s="8">
        <v>381.35</v>
      </c>
      <c r="U16" s="8">
        <v>0.2</v>
      </c>
      <c r="V16" s="8">
        <v>0.03</v>
      </c>
      <c r="W16" s="8">
        <v>343.61</v>
      </c>
      <c r="X16" s="8">
        <v>57.27</v>
      </c>
      <c r="Y16" s="8">
        <v>286.33999999999997</v>
      </c>
      <c r="Z16" s="8">
        <v>0.2</v>
      </c>
      <c r="AA16" s="8">
        <v>0.02</v>
      </c>
      <c r="AB16" s="8">
        <v>437.87</v>
      </c>
      <c r="AC16" s="8">
        <v>72.98</v>
      </c>
      <c r="AD16" s="8">
        <v>364.89</v>
      </c>
      <c r="AE16" s="8">
        <v>0.2</v>
      </c>
      <c r="AF16" s="8">
        <v>0.03</v>
      </c>
      <c r="AG16" s="8">
        <v>387.18</v>
      </c>
      <c r="AH16" s="8">
        <v>64.53</v>
      </c>
      <c r="AI16" s="8">
        <v>322.64999999999998</v>
      </c>
      <c r="AJ16" s="8">
        <v>0.2</v>
      </c>
      <c r="AK16" s="8">
        <v>0.02</v>
      </c>
      <c r="AL16" s="8">
        <v>469.15</v>
      </c>
      <c r="AM16" s="8">
        <v>78.19</v>
      </c>
      <c r="AN16" s="8">
        <v>390.96</v>
      </c>
      <c r="AO16" s="8">
        <v>0.2</v>
      </c>
      <c r="AP16" s="8">
        <v>0.03</v>
      </c>
      <c r="AQ16" s="8">
        <v>445.74</v>
      </c>
      <c r="AR16" s="8">
        <v>74.290000000000006</v>
      </c>
      <c r="AS16" s="8">
        <v>371.45</v>
      </c>
      <c r="AT16" s="8">
        <v>0.2</v>
      </c>
      <c r="AU16" s="8">
        <v>0.02</v>
      </c>
    </row>
    <row r="17" spans="1:47" ht="1" hidden="1" customHeight="1" x14ac:dyDescent="0.35">
      <c r="A17" s="6" t="s">
        <v>44</v>
      </c>
      <c r="B17" s="7" t="s">
        <v>45</v>
      </c>
      <c r="C17" s="8">
        <v>731.54</v>
      </c>
      <c r="D17" s="8">
        <v>121.92</v>
      </c>
      <c r="E17" s="8">
        <v>609.62</v>
      </c>
      <c r="F17" s="8">
        <v>0.2</v>
      </c>
      <c r="G17" s="8">
        <v>0.03</v>
      </c>
      <c r="H17" s="8">
        <v>603.03</v>
      </c>
      <c r="I17" s="8">
        <v>100.51</v>
      </c>
      <c r="J17" s="8">
        <v>502.52</v>
      </c>
      <c r="K17" s="8">
        <v>0.2</v>
      </c>
      <c r="L17" s="8">
        <v>0.03</v>
      </c>
      <c r="M17" s="8">
        <v>536.54</v>
      </c>
      <c r="N17" s="8">
        <v>89.42</v>
      </c>
      <c r="O17" s="8">
        <v>447.12</v>
      </c>
      <c r="P17" s="8">
        <v>0.2</v>
      </c>
      <c r="Q17" s="8">
        <v>0.03</v>
      </c>
      <c r="R17" s="8">
        <v>428.28</v>
      </c>
      <c r="S17" s="8">
        <v>71.38</v>
      </c>
      <c r="T17" s="8">
        <v>356.9</v>
      </c>
      <c r="U17" s="8">
        <v>0.2</v>
      </c>
      <c r="V17" s="8">
        <v>0.03</v>
      </c>
      <c r="W17" s="8">
        <v>499.66</v>
      </c>
      <c r="X17" s="8">
        <v>83.28</v>
      </c>
      <c r="Y17" s="8">
        <v>416.38</v>
      </c>
      <c r="Z17" s="8">
        <v>0.2</v>
      </c>
      <c r="AA17" s="8">
        <v>0.03</v>
      </c>
      <c r="AB17" s="8">
        <v>536.30999999999995</v>
      </c>
      <c r="AC17" s="8">
        <v>89.39</v>
      </c>
      <c r="AD17" s="8">
        <v>446.92</v>
      </c>
      <c r="AE17" s="8">
        <v>0.2</v>
      </c>
      <c r="AF17" s="8">
        <v>0.03</v>
      </c>
      <c r="AG17" s="8">
        <v>351.61</v>
      </c>
      <c r="AH17" s="8">
        <v>58.6</v>
      </c>
      <c r="AI17" s="8">
        <v>293.01</v>
      </c>
      <c r="AJ17" s="8">
        <v>0.2</v>
      </c>
      <c r="AK17" s="8">
        <v>0.02</v>
      </c>
      <c r="AL17" s="8">
        <v>385.99</v>
      </c>
      <c r="AM17" s="8">
        <v>64.33</v>
      </c>
      <c r="AN17" s="8">
        <v>321.66000000000003</v>
      </c>
      <c r="AO17" s="8">
        <v>0.2</v>
      </c>
      <c r="AP17" s="8">
        <v>0.02</v>
      </c>
      <c r="AQ17" s="8">
        <v>513.13</v>
      </c>
      <c r="AR17" s="8">
        <v>85.52</v>
      </c>
      <c r="AS17" s="8">
        <v>427.61</v>
      </c>
      <c r="AT17" s="8">
        <v>0.2</v>
      </c>
      <c r="AU17" s="8">
        <v>0.03</v>
      </c>
    </row>
    <row r="18" spans="1:47" ht="1" hidden="1" customHeight="1" x14ac:dyDescent="0.35">
      <c r="A18" s="6" t="s">
        <v>46</v>
      </c>
      <c r="B18" s="7" t="s">
        <v>47</v>
      </c>
      <c r="C18" s="8">
        <v>112.41</v>
      </c>
      <c r="D18" s="8">
        <v>0</v>
      </c>
      <c r="E18" s="8">
        <v>112.41</v>
      </c>
      <c r="F18" s="8">
        <v>0</v>
      </c>
      <c r="G18" s="8">
        <v>0.01</v>
      </c>
      <c r="H18" s="8">
        <v>99.12</v>
      </c>
      <c r="I18" s="8">
        <v>0</v>
      </c>
      <c r="J18" s="8">
        <v>99.12</v>
      </c>
      <c r="K18" s="8">
        <v>0</v>
      </c>
      <c r="L18" s="8">
        <v>0.01</v>
      </c>
      <c r="M18" s="8">
        <v>125.37</v>
      </c>
      <c r="N18" s="8">
        <v>0</v>
      </c>
      <c r="O18" s="8">
        <v>125.37</v>
      </c>
      <c r="P18" s="8">
        <v>0</v>
      </c>
      <c r="Q18" s="8">
        <v>0.01</v>
      </c>
      <c r="R18" s="8">
        <v>89.36</v>
      </c>
      <c r="S18" s="8">
        <v>0</v>
      </c>
      <c r="T18" s="8">
        <v>89.36</v>
      </c>
      <c r="U18" s="8">
        <v>0</v>
      </c>
      <c r="V18" s="8">
        <v>0.01</v>
      </c>
      <c r="W18" s="8">
        <v>131.83000000000001</v>
      </c>
      <c r="X18" s="8">
        <v>0</v>
      </c>
      <c r="Y18" s="8">
        <v>131.83000000000001</v>
      </c>
      <c r="Z18" s="8">
        <v>0</v>
      </c>
      <c r="AA18" s="8">
        <v>0.01</v>
      </c>
      <c r="AB18" s="8">
        <v>102.21</v>
      </c>
      <c r="AC18" s="8">
        <v>0</v>
      </c>
      <c r="AD18" s="8">
        <v>102.21</v>
      </c>
      <c r="AE18" s="8">
        <v>0</v>
      </c>
      <c r="AF18" s="8">
        <v>0.01</v>
      </c>
      <c r="AG18" s="8">
        <v>120.37</v>
      </c>
      <c r="AH18" s="8">
        <v>0</v>
      </c>
      <c r="AI18" s="8">
        <v>120.37</v>
      </c>
      <c r="AJ18" s="8">
        <v>0</v>
      </c>
      <c r="AK18" s="8">
        <v>0.01</v>
      </c>
      <c r="AL18" s="8">
        <v>125.55</v>
      </c>
      <c r="AM18" s="8">
        <v>0</v>
      </c>
      <c r="AN18" s="8">
        <v>125.55</v>
      </c>
      <c r="AO18" s="8">
        <v>0</v>
      </c>
      <c r="AP18" s="8">
        <v>0.01</v>
      </c>
      <c r="AQ18" s="8">
        <v>124.79</v>
      </c>
      <c r="AR18" s="8">
        <v>0</v>
      </c>
      <c r="AS18" s="8">
        <v>124.79</v>
      </c>
      <c r="AT18" s="8">
        <v>0</v>
      </c>
      <c r="AU18" s="8">
        <v>0.01</v>
      </c>
    </row>
    <row r="19" spans="1:47" x14ac:dyDescent="0.35">
      <c r="A19" s="6" t="s">
        <v>48</v>
      </c>
      <c r="B19" s="7" t="s">
        <v>49</v>
      </c>
      <c r="C19" s="8">
        <v>516.23</v>
      </c>
      <c r="D19" s="8">
        <v>0</v>
      </c>
      <c r="E19" s="8">
        <v>516.23</v>
      </c>
      <c r="F19" s="8">
        <v>0</v>
      </c>
      <c r="G19" s="8">
        <v>0.03</v>
      </c>
      <c r="H19" s="8">
        <v>540.28</v>
      </c>
      <c r="I19" s="8">
        <v>0</v>
      </c>
      <c r="J19" s="8">
        <v>540.28</v>
      </c>
      <c r="K19" s="8">
        <v>0</v>
      </c>
      <c r="L19" s="8">
        <v>0.03</v>
      </c>
      <c r="M19" s="8">
        <v>439.62</v>
      </c>
      <c r="N19" s="8">
        <v>0</v>
      </c>
      <c r="O19" s="8">
        <v>439.62</v>
      </c>
      <c r="P19" s="8">
        <v>0</v>
      </c>
      <c r="Q19" s="8">
        <v>0.02</v>
      </c>
      <c r="R19" s="8">
        <v>296.14</v>
      </c>
      <c r="S19" s="8">
        <v>0</v>
      </c>
      <c r="T19" s="8">
        <v>296.14</v>
      </c>
      <c r="U19" s="8">
        <v>0</v>
      </c>
      <c r="V19" s="8">
        <v>0.02</v>
      </c>
      <c r="W19" s="8">
        <v>386.08</v>
      </c>
      <c r="X19" s="8">
        <v>0</v>
      </c>
      <c r="Y19" s="8">
        <v>386.08</v>
      </c>
      <c r="Z19" s="8">
        <v>0</v>
      </c>
      <c r="AA19" s="8">
        <v>0.02</v>
      </c>
      <c r="AB19" s="8">
        <v>383.98</v>
      </c>
      <c r="AC19" s="8">
        <v>0</v>
      </c>
      <c r="AD19" s="8">
        <v>383.98</v>
      </c>
      <c r="AE19" s="8">
        <v>0</v>
      </c>
      <c r="AF19" s="8">
        <v>0.02</v>
      </c>
      <c r="AG19" s="8">
        <v>341.69</v>
      </c>
      <c r="AH19" s="8">
        <v>0</v>
      </c>
      <c r="AI19" s="8">
        <v>341.69</v>
      </c>
      <c r="AJ19" s="8">
        <v>0</v>
      </c>
      <c r="AK19" s="8">
        <v>0.02</v>
      </c>
      <c r="AL19" s="8">
        <v>412.7</v>
      </c>
      <c r="AM19" s="8">
        <v>0</v>
      </c>
      <c r="AN19" s="8">
        <v>412.7</v>
      </c>
      <c r="AO19" s="8">
        <v>0</v>
      </c>
      <c r="AP19" s="8">
        <v>0.03</v>
      </c>
      <c r="AQ19" s="8">
        <v>466.56</v>
      </c>
      <c r="AR19" s="8">
        <v>0</v>
      </c>
      <c r="AS19" s="8">
        <v>466.56</v>
      </c>
      <c r="AT19" s="8">
        <v>0</v>
      </c>
      <c r="AU19" s="8">
        <v>0.03</v>
      </c>
    </row>
    <row r="20" spans="1:47" x14ac:dyDescent="0.35">
      <c r="A20" s="6" t="s">
        <v>50</v>
      </c>
      <c r="B20" s="7" t="s">
        <v>51</v>
      </c>
      <c r="C20" s="8">
        <v>144.22999999999999</v>
      </c>
      <c r="D20" s="8">
        <v>0</v>
      </c>
      <c r="E20" s="8">
        <v>144.22999999999999</v>
      </c>
      <c r="F20" s="8">
        <v>0</v>
      </c>
      <c r="G20" s="8">
        <v>0.01</v>
      </c>
      <c r="H20" s="8">
        <v>183.33</v>
      </c>
      <c r="I20" s="8">
        <v>0</v>
      </c>
      <c r="J20" s="8">
        <v>183.33</v>
      </c>
      <c r="K20" s="8">
        <v>0</v>
      </c>
      <c r="L20" s="8">
        <v>0.01</v>
      </c>
      <c r="M20" s="8">
        <v>163.30000000000001</v>
      </c>
      <c r="N20" s="8">
        <v>0</v>
      </c>
      <c r="O20" s="8">
        <v>163.30000000000001</v>
      </c>
      <c r="P20" s="8">
        <v>0</v>
      </c>
      <c r="Q20" s="8">
        <v>0.01</v>
      </c>
      <c r="R20" s="8">
        <v>130.56</v>
      </c>
      <c r="S20" s="8">
        <v>0</v>
      </c>
      <c r="T20" s="8">
        <v>130.56</v>
      </c>
      <c r="U20" s="8">
        <v>0</v>
      </c>
      <c r="V20" s="8">
        <v>0.01</v>
      </c>
      <c r="W20" s="8">
        <v>169.15</v>
      </c>
      <c r="X20" s="8">
        <v>0</v>
      </c>
      <c r="Y20" s="8">
        <v>169.15</v>
      </c>
      <c r="Z20" s="8">
        <v>0</v>
      </c>
      <c r="AA20" s="8">
        <v>0.01</v>
      </c>
      <c r="AB20" s="8">
        <v>188.31</v>
      </c>
      <c r="AC20" s="8">
        <v>0</v>
      </c>
      <c r="AD20" s="8">
        <v>188.31</v>
      </c>
      <c r="AE20" s="8">
        <v>0</v>
      </c>
      <c r="AF20" s="8">
        <v>0.01</v>
      </c>
      <c r="AG20" s="8">
        <v>157.15</v>
      </c>
      <c r="AH20" s="8">
        <v>0</v>
      </c>
      <c r="AI20" s="8">
        <v>157.15</v>
      </c>
      <c r="AJ20" s="8">
        <v>0</v>
      </c>
      <c r="AK20" s="8">
        <v>0.01</v>
      </c>
      <c r="AL20" s="8">
        <v>157.51</v>
      </c>
      <c r="AM20" s="8">
        <v>0</v>
      </c>
      <c r="AN20" s="8">
        <v>157.51</v>
      </c>
      <c r="AO20" s="8">
        <v>0</v>
      </c>
      <c r="AP20" s="8">
        <v>0.01</v>
      </c>
      <c r="AQ20" s="8">
        <v>170.88</v>
      </c>
      <c r="AR20" s="8">
        <v>0</v>
      </c>
      <c r="AS20" s="8">
        <v>170.88</v>
      </c>
      <c r="AT20" s="8">
        <v>0</v>
      </c>
      <c r="AU20" s="8">
        <v>0.01</v>
      </c>
    </row>
    <row r="21" spans="1:47" x14ac:dyDescent="0.35">
      <c r="A21" s="6" t="s">
        <v>52</v>
      </c>
      <c r="B21" s="7" t="s">
        <v>53</v>
      </c>
      <c r="C21" s="8">
        <v>2339.4299999999998</v>
      </c>
      <c r="D21" s="8">
        <v>389.91</v>
      </c>
      <c r="E21" s="8">
        <v>1949.52</v>
      </c>
      <c r="F21" s="8">
        <v>0.2</v>
      </c>
      <c r="G21" s="8">
        <v>0.1</v>
      </c>
      <c r="H21" s="8">
        <v>1598.25</v>
      </c>
      <c r="I21" s="8">
        <v>266.38</v>
      </c>
      <c r="J21" s="8">
        <v>1331.87</v>
      </c>
      <c r="K21" s="8">
        <v>0.2</v>
      </c>
      <c r="L21" s="8">
        <v>0.08</v>
      </c>
      <c r="M21" s="8">
        <v>2048.1799999999998</v>
      </c>
      <c r="N21" s="8">
        <v>341.36</v>
      </c>
      <c r="O21" s="8">
        <v>1706.82</v>
      </c>
      <c r="P21" s="8">
        <v>0.2</v>
      </c>
      <c r="Q21" s="8">
        <v>0.1</v>
      </c>
      <c r="R21" s="8">
        <v>1680.33</v>
      </c>
      <c r="S21" s="8">
        <v>280.06</v>
      </c>
      <c r="T21" s="8">
        <v>1400.27</v>
      </c>
      <c r="U21" s="8">
        <v>0.2</v>
      </c>
      <c r="V21" s="8">
        <v>0.1</v>
      </c>
      <c r="W21" s="8">
        <v>1864.12</v>
      </c>
      <c r="X21" s="8">
        <v>310.69</v>
      </c>
      <c r="Y21" s="8">
        <v>1553.43</v>
      </c>
      <c r="Z21" s="8">
        <v>0.2</v>
      </c>
      <c r="AA21" s="8">
        <v>0.11</v>
      </c>
      <c r="AB21" s="8">
        <v>1854.19</v>
      </c>
      <c r="AC21" s="8">
        <v>309.02999999999997</v>
      </c>
      <c r="AD21" s="8">
        <v>1545.16</v>
      </c>
      <c r="AE21" s="8">
        <v>0.2</v>
      </c>
      <c r="AF21" s="8">
        <v>0.11</v>
      </c>
      <c r="AG21" s="8">
        <v>1404.35</v>
      </c>
      <c r="AH21" s="8">
        <v>234.06</v>
      </c>
      <c r="AI21" s="8">
        <v>1170.29</v>
      </c>
      <c r="AJ21" s="8">
        <v>0.2</v>
      </c>
      <c r="AK21" s="8">
        <v>0.09</v>
      </c>
      <c r="AL21" s="8">
        <v>1423.74</v>
      </c>
      <c r="AM21" s="8">
        <v>237.29</v>
      </c>
      <c r="AN21" s="8">
        <v>1186.45</v>
      </c>
      <c r="AO21" s="8">
        <v>0.2</v>
      </c>
      <c r="AP21" s="8">
        <v>0.09</v>
      </c>
      <c r="AQ21" s="8">
        <v>1829.1</v>
      </c>
      <c r="AR21" s="8">
        <v>304.85000000000002</v>
      </c>
      <c r="AS21" s="8">
        <v>1524.25</v>
      </c>
      <c r="AT21" s="8">
        <v>0.2</v>
      </c>
      <c r="AU21" s="8">
        <v>0.1</v>
      </c>
    </row>
    <row r="22" spans="1:47" x14ac:dyDescent="0.35">
      <c r="A22" s="6" t="s">
        <v>54</v>
      </c>
      <c r="B22" s="7" t="s">
        <v>55</v>
      </c>
      <c r="C22" s="8">
        <v>293.61</v>
      </c>
      <c r="D22" s="8">
        <v>48.94</v>
      </c>
      <c r="E22" s="8">
        <v>244.67</v>
      </c>
      <c r="F22" s="8">
        <v>0.2</v>
      </c>
      <c r="G22" s="8">
        <v>0.01</v>
      </c>
      <c r="H22" s="8">
        <v>166.17</v>
      </c>
      <c r="I22" s="8">
        <v>27.7</v>
      </c>
      <c r="J22" s="8">
        <v>138.47</v>
      </c>
      <c r="K22" s="8">
        <v>0.2</v>
      </c>
      <c r="L22" s="8">
        <v>0.01</v>
      </c>
      <c r="M22" s="8">
        <v>218.42</v>
      </c>
      <c r="N22" s="8">
        <v>36.4</v>
      </c>
      <c r="O22" s="8">
        <v>182.02</v>
      </c>
      <c r="P22" s="8">
        <v>0.2</v>
      </c>
      <c r="Q22" s="8">
        <v>0.01</v>
      </c>
      <c r="R22" s="8">
        <v>136.16999999999999</v>
      </c>
      <c r="S22" s="8">
        <v>22.7</v>
      </c>
      <c r="T22" s="8">
        <v>113.47</v>
      </c>
      <c r="U22" s="8">
        <v>0.2</v>
      </c>
      <c r="V22" s="8">
        <v>0.01</v>
      </c>
      <c r="W22" s="8">
        <v>161.81</v>
      </c>
      <c r="X22" s="8">
        <v>26.97</v>
      </c>
      <c r="Y22" s="8">
        <v>134.84</v>
      </c>
      <c r="Z22" s="8">
        <v>0.2</v>
      </c>
      <c r="AA22" s="8">
        <v>0.01</v>
      </c>
      <c r="AB22" s="8">
        <v>152.91999999999999</v>
      </c>
      <c r="AC22" s="8">
        <v>25.49</v>
      </c>
      <c r="AD22" s="8">
        <v>127.43</v>
      </c>
      <c r="AE22" s="8">
        <v>0.2</v>
      </c>
      <c r="AF22" s="8">
        <v>0.01</v>
      </c>
      <c r="AG22" s="8">
        <v>170.23</v>
      </c>
      <c r="AH22" s="8">
        <v>28.37</v>
      </c>
      <c r="AI22" s="8">
        <v>141.86000000000001</v>
      </c>
      <c r="AJ22" s="8">
        <v>0.2</v>
      </c>
      <c r="AK22" s="8">
        <v>0.01</v>
      </c>
      <c r="AL22" s="8">
        <v>173.65</v>
      </c>
      <c r="AM22" s="8">
        <v>28.94</v>
      </c>
      <c r="AN22" s="8">
        <v>144.71</v>
      </c>
      <c r="AO22" s="8">
        <v>0.2</v>
      </c>
      <c r="AP22" s="8">
        <v>0.01</v>
      </c>
      <c r="AQ22" s="8">
        <v>170.26</v>
      </c>
      <c r="AR22" s="8">
        <v>28.38</v>
      </c>
      <c r="AS22" s="8">
        <v>141.88</v>
      </c>
      <c r="AT22" s="8">
        <v>0.2</v>
      </c>
      <c r="AU22" s="8">
        <v>0.01</v>
      </c>
    </row>
    <row r="23" spans="1:47" ht="1" hidden="1" customHeight="1" x14ac:dyDescent="0.35">
      <c r="A23" s="6" t="s">
        <v>56</v>
      </c>
      <c r="B23" s="7" t="s">
        <v>57</v>
      </c>
      <c r="C23" s="8">
        <v>477.51</v>
      </c>
      <c r="D23" s="8">
        <v>79.59</v>
      </c>
      <c r="E23" s="8">
        <v>397.92</v>
      </c>
      <c r="F23" s="8">
        <v>0.2</v>
      </c>
      <c r="G23" s="8">
        <v>0.02</v>
      </c>
      <c r="H23" s="8">
        <v>323.70999999999998</v>
      </c>
      <c r="I23" s="8">
        <v>53.95</v>
      </c>
      <c r="J23" s="8">
        <v>269.76</v>
      </c>
      <c r="K23" s="8">
        <v>0.2</v>
      </c>
      <c r="L23" s="8">
        <v>0.02</v>
      </c>
      <c r="M23" s="8">
        <v>394.14</v>
      </c>
      <c r="N23" s="8">
        <v>65.69</v>
      </c>
      <c r="O23" s="8">
        <v>328.45</v>
      </c>
      <c r="P23" s="8">
        <v>0.2</v>
      </c>
      <c r="Q23" s="8">
        <v>0.02</v>
      </c>
      <c r="R23" s="8">
        <v>282.42</v>
      </c>
      <c r="S23" s="8">
        <v>47.07</v>
      </c>
      <c r="T23" s="8">
        <v>235.35</v>
      </c>
      <c r="U23" s="8">
        <v>0.2</v>
      </c>
      <c r="V23" s="8">
        <v>0.02</v>
      </c>
      <c r="W23" s="8">
        <v>288.49</v>
      </c>
      <c r="X23" s="8">
        <v>48.08</v>
      </c>
      <c r="Y23" s="8">
        <v>240.41</v>
      </c>
      <c r="Z23" s="8">
        <v>0.2</v>
      </c>
      <c r="AA23" s="8">
        <v>0.02</v>
      </c>
      <c r="AB23" s="8">
        <v>338.83</v>
      </c>
      <c r="AC23" s="8">
        <v>56.47</v>
      </c>
      <c r="AD23" s="8">
        <v>282.36</v>
      </c>
      <c r="AE23" s="8">
        <v>0.2</v>
      </c>
      <c r="AF23" s="8">
        <v>0.02</v>
      </c>
      <c r="AG23" s="8">
        <v>264.60000000000002</v>
      </c>
      <c r="AH23" s="8">
        <v>44.1</v>
      </c>
      <c r="AI23" s="8">
        <v>220.5</v>
      </c>
      <c r="AJ23" s="8">
        <v>0.2</v>
      </c>
      <c r="AK23" s="8">
        <v>0.02</v>
      </c>
      <c r="AL23" s="8">
        <v>298.7</v>
      </c>
      <c r="AM23" s="8">
        <v>49.78</v>
      </c>
      <c r="AN23" s="8">
        <v>248.92</v>
      </c>
      <c r="AO23" s="8">
        <v>0.2</v>
      </c>
      <c r="AP23" s="8">
        <v>0.02</v>
      </c>
      <c r="AQ23" s="8">
        <v>324.39</v>
      </c>
      <c r="AR23" s="8">
        <v>54.07</v>
      </c>
      <c r="AS23" s="8">
        <v>270.32</v>
      </c>
      <c r="AT23" s="8">
        <v>0.2</v>
      </c>
      <c r="AU23" s="8">
        <v>0.02</v>
      </c>
    </row>
    <row r="24" spans="1:47" x14ac:dyDescent="0.35">
      <c r="A24" s="6" t="s">
        <v>58</v>
      </c>
      <c r="B24" s="7" t="s">
        <v>59</v>
      </c>
      <c r="C24" s="8">
        <v>169.94</v>
      </c>
      <c r="D24" s="8">
        <v>28.32</v>
      </c>
      <c r="E24" s="8">
        <v>141.62</v>
      </c>
      <c r="F24" s="8">
        <v>0.2</v>
      </c>
      <c r="G24" s="8">
        <v>0.01</v>
      </c>
      <c r="H24" s="8">
        <v>149.47999999999999</v>
      </c>
      <c r="I24" s="8">
        <v>24.91</v>
      </c>
      <c r="J24" s="8">
        <v>124.57</v>
      </c>
      <c r="K24" s="8">
        <v>0.2</v>
      </c>
      <c r="L24" s="8">
        <v>0.01</v>
      </c>
      <c r="M24" s="8">
        <v>167.61</v>
      </c>
      <c r="N24" s="8">
        <v>27.94</v>
      </c>
      <c r="O24" s="8">
        <v>139.66999999999999</v>
      </c>
      <c r="P24" s="8">
        <v>0.2</v>
      </c>
      <c r="Q24" s="8">
        <v>0.01</v>
      </c>
      <c r="R24" s="8">
        <v>59.33</v>
      </c>
      <c r="S24" s="8">
        <v>9.89</v>
      </c>
      <c r="T24" s="8">
        <v>49.44</v>
      </c>
      <c r="U24" s="8">
        <v>0.2</v>
      </c>
      <c r="V24" s="8">
        <v>0</v>
      </c>
      <c r="W24" s="8">
        <v>57.44</v>
      </c>
      <c r="X24" s="8">
        <v>9.57</v>
      </c>
      <c r="Y24" s="8">
        <v>47.87</v>
      </c>
      <c r="Z24" s="8">
        <v>0.2</v>
      </c>
      <c r="AA24" s="8">
        <v>0</v>
      </c>
      <c r="AB24" s="8">
        <v>75.459999999999994</v>
      </c>
      <c r="AC24" s="8">
        <v>12.58</v>
      </c>
      <c r="AD24" s="8">
        <v>62.88</v>
      </c>
      <c r="AE24" s="8">
        <v>0.2</v>
      </c>
      <c r="AF24" s="8">
        <v>0</v>
      </c>
      <c r="AG24" s="8">
        <v>66.19</v>
      </c>
      <c r="AH24" s="8">
        <v>11.03</v>
      </c>
      <c r="AI24" s="8">
        <v>55.16</v>
      </c>
      <c r="AJ24" s="8">
        <v>0.2</v>
      </c>
      <c r="AK24" s="8">
        <v>0</v>
      </c>
      <c r="AL24" s="8">
        <v>55.83</v>
      </c>
      <c r="AM24" s="8">
        <v>9.31</v>
      </c>
      <c r="AN24" s="8">
        <v>46.52</v>
      </c>
      <c r="AO24" s="8">
        <v>0.2</v>
      </c>
      <c r="AP24" s="8">
        <v>0</v>
      </c>
      <c r="AQ24" s="8">
        <v>70.02</v>
      </c>
      <c r="AR24" s="8">
        <v>11.67</v>
      </c>
      <c r="AS24" s="8">
        <v>58.35</v>
      </c>
      <c r="AT24" s="8">
        <v>0.2</v>
      </c>
      <c r="AU24" s="8">
        <v>0</v>
      </c>
    </row>
    <row r="25" spans="1:47" x14ac:dyDescent="0.35">
      <c r="A25" s="6" t="s">
        <v>60</v>
      </c>
      <c r="B25" s="7" t="s">
        <v>61</v>
      </c>
      <c r="C25" s="8">
        <v>45.56</v>
      </c>
      <c r="D25" s="8">
        <v>7.59</v>
      </c>
      <c r="E25" s="8">
        <v>37.97</v>
      </c>
      <c r="F25" s="8">
        <v>0.2</v>
      </c>
      <c r="G25" s="8">
        <v>0</v>
      </c>
      <c r="H25" s="8">
        <v>26.6</v>
      </c>
      <c r="I25" s="8">
        <v>4.43</v>
      </c>
      <c r="J25" s="8">
        <v>22.17</v>
      </c>
      <c r="K25" s="8">
        <v>0.2</v>
      </c>
      <c r="L25" s="8">
        <v>0</v>
      </c>
      <c r="M25" s="8">
        <v>25.14</v>
      </c>
      <c r="N25" s="8">
        <v>4.1900000000000004</v>
      </c>
      <c r="O25" s="8">
        <v>20.95</v>
      </c>
      <c r="P25" s="8">
        <v>0.2</v>
      </c>
      <c r="Q25" s="8">
        <v>0</v>
      </c>
      <c r="R25" s="8">
        <v>22.2</v>
      </c>
      <c r="S25" s="8">
        <v>3.7</v>
      </c>
      <c r="T25" s="8">
        <v>18.5</v>
      </c>
      <c r="U25" s="8">
        <v>0.2</v>
      </c>
      <c r="V25" s="8">
        <v>0</v>
      </c>
      <c r="W25" s="8">
        <v>29.53</v>
      </c>
      <c r="X25" s="8">
        <v>4.92</v>
      </c>
      <c r="Y25" s="8">
        <v>24.61</v>
      </c>
      <c r="Z25" s="8">
        <v>0.2</v>
      </c>
      <c r="AA25" s="8">
        <v>0</v>
      </c>
      <c r="AB25" s="8">
        <v>23.38</v>
      </c>
      <c r="AC25" s="8">
        <v>3.9</v>
      </c>
      <c r="AD25" s="8">
        <v>19.48</v>
      </c>
      <c r="AE25" s="8">
        <v>0.2</v>
      </c>
      <c r="AF25" s="8">
        <v>0</v>
      </c>
      <c r="AG25" s="8">
        <v>25.22</v>
      </c>
      <c r="AH25" s="8">
        <v>4.2</v>
      </c>
      <c r="AI25" s="8">
        <v>21.02</v>
      </c>
      <c r="AJ25" s="8">
        <v>0.2</v>
      </c>
      <c r="AK25" s="8">
        <v>0</v>
      </c>
      <c r="AL25" s="8">
        <v>29.64</v>
      </c>
      <c r="AM25" s="8">
        <v>4.9400000000000004</v>
      </c>
      <c r="AN25" s="8">
        <v>24.7</v>
      </c>
      <c r="AO25" s="8">
        <v>0.2</v>
      </c>
      <c r="AP25" s="8">
        <v>0</v>
      </c>
      <c r="AQ25" s="8">
        <v>34.92</v>
      </c>
      <c r="AR25" s="8">
        <v>5.82</v>
      </c>
      <c r="AS25" s="8">
        <v>29.1</v>
      </c>
      <c r="AT25" s="8">
        <v>0.2</v>
      </c>
      <c r="AU25" s="8">
        <v>0</v>
      </c>
    </row>
    <row r="26" spans="1:47" ht="15" customHeight="1" x14ac:dyDescent="0.35">
      <c r="A26" s="6" t="s">
        <v>62</v>
      </c>
      <c r="B26" s="7" t="s">
        <v>63</v>
      </c>
      <c r="C26" s="8">
        <v>437.05</v>
      </c>
      <c r="D26" s="8">
        <v>0</v>
      </c>
      <c r="E26" s="8">
        <v>437.05</v>
      </c>
      <c r="F26" s="8">
        <v>0</v>
      </c>
      <c r="G26" s="8">
        <v>0.02</v>
      </c>
      <c r="H26" s="8">
        <v>338.73</v>
      </c>
      <c r="I26" s="8">
        <v>0</v>
      </c>
      <c r="J26" s="8">
        <v>338.73</v>
      </c>
      <c r="K26" s="8">
        <v>0</v>
      </c>
      <c r="L26" s="8">
        <v>0.02</v>
      </c>
      <c r="M26" s="8">
        <v>306.01</v>
      </c>
      <c r="N26" s="8">
        <v>0</v>
      </c>
      <c r="O26" s="8">
        <v>306.01</v>
      </c>
      <c r="P26" s="8">
        <v>0</v>
      </c>
      <c r="Q26" s="8">
        <v>0.02</v>
      </c>
      <c r="R26" s="8">
        <v>216.41</v>
      </c>
      <c r="S26" s="8">
        <v>0</v>
      </c>
      <c r="T26" s="8">
        <v>216.41</v>
      </c>
      <c r="U26" s="8">
        <v>0</v>
      </c>
      <c r="V26" s="8">
        <v>0.01</v>
      </c>
      <c r="W26" s="8">
        <v>242.07</v>
      </c>
      <c r="X26" s="8">
        <v>0</v>
      </c>
      <c r="Y26" s="8">
        <v>242.07</v>
      </c>
      <c r="Z26" s="8">
        <v>0</v>
      </c>
      <c r="AA26" s="8">
        <v>0.01</v>
      </c>
      <c r="AB26" s="8">
        <v>314.52999999999997</v>
      </c>
      <c r="AC26" s="8">
        <v>0</v>
      </c>
      <c r="AD26" s="8">
        <v>314.52999999999997</v>
      </c>
      <c r="AE26" s="8">
        <v>0</v>
      </c>
      <c r="AF26" s="8">
        <v>0.02</v>
      </c>
      <c r="AG26" s="8">
        <v>238.62</v>
      </c>
      <c r="AH26" s="8">
        <v>0</v>
      </c>
      <c r="AI26" s="8">
        <v>238.62</v>
      </c>
      <c r="AJ26" s="8">
        <v>0</v>
      </c>
      <c r="AK26" s="8">
        <v>0.02</v>
      </c>
      <c r="AL26" s="8">
        <v>243.24</v>
      </c>
      <c r="AM26" s="8">
        <v>0</v>
      </c>
      <c r="AN26" s="8">
        <v>243.24</v>
      </c>
      <c r="AO26" s="8">
        <v>0</v>
      </c>
      <c r="AP26" s="8">
        <v>0.02</v>
      </c>
      <c r="AQ26" s="8">
        <v>257.41000000000003</v>
      </c>
      <c r="AR26" s="8">
        <v>0</v>
      </c>
      <c r="AS26" s="8">
        <v>257.41000000000003</v>
      </c>
      <c r="AT26" s="8">
        <v>0</v>
      </c>
      <c r="AU26" s="8">
        <v>0.02</v>
      </c>
    </row>
    <row r="27" spans="1:47" x14ac:dyDescent="0.35">
      <c r="A27" s="6" t="s">
        <v>64</v>
      </c>
      <c r="B27" s="7" t="s">
        <v>65</v>
      </c>
      <c r="C27" s="8">
        <v>355.95</v>
      </c>
      <c r="D27" s="8">
        <v>59.33</v>
      </c>
      <c r="E27" s="8">
        <v>296.62</v>
      </c>
      <c r="F27" s="8">
        <v>0.2</v>
      </c>
      <c r="G27" s="8">
        <v>0.02</v>
      </c>
      <c r="H27" s="8">
        <v>289.5</v>
      </c>
      <c r="I27" s="8">
        <v>48.25</v>
      </c>
      <c r="J27" s="8">
        <v>241.25</v>
      </c>
      <c r="K27" s="8">
        <v>0.2</v>
      </c>
      <c r="L27" s="8">
        <v>0.01</v>
      </c>
      <c r="M27" s="8">
        <v>312.88</v>
      </c>
      <c r="N27" s="8">
        <v>52.15</v>
      </c>
      <c r="O27" s="8">
        <v>260.73</v>
      </c>
      <c r="P27" s="8">
        <v>0.2</v>
      </c>
      <c r="Q27" s="8">
        <v>0.01</v>
      </c>
      <c r="R27" s="8">
        <v>204.14</v>
      </c>
      <c r="S27" s="8">
        <v>34.020000000000003</v>
      </c>
      <c r="T27" s="8">
        <v>170.12</v>
      </c>
      <c r="U27" s="8">
        <v>0.2</v>
      </c>
      <c r="V27" s="8">
        <v>0.01</v>
      </c>
      <c r="W27" s="8">
        <v>263.42</v>
      </c>
      <c r="X27" s="8">
        <v>43.9</v>
      </c>
      <c r="Y27" s="8">
        <v>219.52</v>
      </c>
      <c r="Z27" s="8">
        <v>0.2</v>
      </c>
      <c r="AA27" s="8">
        <v>0.01</v>
      </c>
      <c r="AB27" s="8">
        <v>241.46</v>
      </c>
      <c r="AC27" s="8">
        <v>40.24</v>
      </c>
      <c r="AD27" s="8">
        <v>201.22</v>
      </c>
      <c r="AE27" s="8">
        <v>0.2</v>
      </c>
      <c r="AF27" s="8">
        <v>0.01</v>
      </c>
      <c r="AG27" s="8">
        <v>169.29</v>
      </c>
      <c r="AH27" s="8">
        <v>28.22</v>
      </c>
      <c r="AI27" s="8">
        <v>141.07</v>
      </c>
      <c r="AJ27" s="8">
        <v>0.2</v>
      </c>
      <c r="AK27" s="8">
        <v>0.01</v>
      </c>
      <c r="AL27" s="8">
        <v>261.99</v>
      </c>
      <c r="AM27" s="8">
        <v>43.67</v>
      </c>
      <c r="AN27" s="8">
        <v>218.32</v>
      </c>
      <c r="AO27" s="8">
        <v>0.2</v>
      </c>
      <c r="AP27" s="8">
        <v>0.02</v>
      </c>
      <c r="AQ27" s="8">
        <v>298.27</v>
      </c>
      <c r="AR27" s="8">
        <v>49.71</v>
      </c>
      <c r="AS27" s="8">
        <v>248.56</v>
      </c>
      <c r="AT27" s="8">
        <v>0.2</v>
      </c>
      <c r="AU27" s="8">
        <v>0.02</v>
      </c>
    </row>
    <row r="28" spans="1:47" x14ac:dyDescent="0.35">
      <c r="A28" s="6" t="s">
        <v>66</v>
      </c>
      <c r="B28" s="7" t="s">
        <v>67</v>
      </c>
      <c r="C28" s="8">
        <v>4739.8599999999997</v>
      </c>
      <c r="D28" s="8">
        <v>789.97</v>
      </c>
      <c r="E28" s="8">
        <v>3949.89</v>
      </c>
      <c r="F28" s="8">
        <v>0.2</v>
      </c>
      <c r="G28" s="8">
        <v>0.2</v>
      </c>
      <c r="H28" s="8">
        <v>4347.6499999999996</v>
      </c>
      <c r="I28" s="8">
        <v>724.56</v>
      </c>
      <c r="J28" s="8">
        <v>3623.09</v>
      </c>
      <c r="K28" s="8">
        <v>0.2</v>
      </c>
      <c r="L28" s="8">
        <v>0.21</v>
      </c>
      <c r="M28" s="8">
        <v>4377.5</v>
      </c>
      <c r="N28" s="8">
        <v>729.57</v>
      </c>
      <c r="O28" s="8">
        <v>3647.93</v>
      </c>
      <c r="P28" s="8">
        <v>0.2</v>
      </c>
      <c r="Q28" s="8">
        <v>0.21</v>
      </c>
      <c r="R28" s="8">
        <v>2288.91</v>
      </c>
      <c r="S28" s="8">
        <v>381.49</v>
      </c>
      <c r="T28" s="8">
        <v>1907.42</v>
      </c>
      <c r="U28" s="8">
        <v>0.2</v>
      </c>
      <c r="V28" s="8">
        <v>0.14000000000000001</v>
      </c>
      <c r="W28" s="8">
        <v>1874.47</v>
      </c>
      <c r="X28" s="8">
        <v>312.41000000000003</v>
      </c>
      <c r="Y28" s="8">
        <v>1562.06</v>
      </c>
      <c r="Z28" s="8">
        <v>0.2</v>
      </c>
      <c r="AA28" s="8">
        <v>0.11</v>
      </c>
      <c r="AB28" s="8">
        <v>1917.51</v>
      </c>
      <c r="AC28" s="8">
        <v>319.58999999999997</v>
      </c>
      <c r="AD28" s="8">
        <v>1597.92</v>
      </c>
      <c r="AE28" s="8">
        <v>0.2</v>
      </c>
      <c r="AF28" s="8">
        <v>0.11</v>
      </c>
      <c r="AG28" s="8">
        <v>1665.71</v>
      </c>
      <c r="AH28" s="8">
        <v>277.62</v>
      </c>
      <c r="AI28" s="8">
        <v>1388.09</v>
      </c>
      <c r="AJ28" s="8">
        <v>0.2</v>
      </c>
      <c r="AK28" s="8">
        <v>0.1</v>
      </c>
      <c r="AL28" s="8">
        <v>1802.38</v>
      </c>
      <c r="AM28" s="8">
        <v>300.39999999999998</v>
      </c>
      <c r="AN28" s="8">
        <v>1501.98</v>
      </c>
      <c r="AO28" s="8">
        <v>0.2</v>
      </c>
      <c r="AP28" s="8">
        <v>0.11</v>
      </c>
      <c r="AQ28" s="8">
        <v>2065.71</v>
      </c>
      <c r="AR28" s="8">
        <v>344.29</v>
      </c>
      <c r="AS28" s="8">
        <v>1721.42</v>
      </c>
      <c r="AT28" s="8">
        <v>0.2</v>
      </c>
      <c r="AU28" s="8">
        <v>0.11</v>
      </c>
    </row>
    <row r="29" spans="1:47" ht="1" hidden="1" customHeight="1" x14ac:dyDescent="0.35">
      <c r="A29" s="6" t="s">
        <v>68</v>
      </c>
      <c r="B29" s="7" t="s">
        <v>69</v>
      </c>
      <c r="C29" s="8">
        <v>11.46</v>
      </c>
      <c r="D29" s="8">
        <v>0</v>
      </c>
      <c r="E29" s="8">
        <v>11.46</v>
      </c>
      <c r="F29" s="8">
        <v>0</v>
      </c>
      <c r="G29" s="8">
        <v>0</v>
      </c>
      <c r="H29" s="8">
        <v>11.74</v>
      </c>
      <c r="I29" s="8">
        <v>0</v>
      </c>
      <c r="J29" s="8">
        <v>11.74</v>
      </c>
      <c r="K29" s="8">
        <v>0</v>
      </c>
      <c r="L29" s="8">
        <v>0</v>
      </c>
      <c r="M29" s="8">
        <v>10.37</v>
      </c>
      <c r="N29" s="8">
        <v>0</v>
      </c>
      <c r="O29" s="8">
        <v>10.37</v>
      </c>
      <c r="P29" s="8">
        <v>0</v>
      </c>
      <c r="Q29" s="8">
        <v>0</v>
      </c>
      <c r="R29" s="8">
        <v>8.49</v>
      </c>
      <c r="S29" s="8">
        <v>0</v>
      </c>
      <c r="T29" s="8">
        <v>8.49</v>
      </c>
      <c r="U29" s="8">
        <v>0</v>
      </c>
      <c r="V29" s="8">
        <v>0</v>
      </c>
      <c r="W29" s="8">
        <v>8.33</v>
      </c>
      <c r="X29" s="8">
        <v>0</v>
      </c>
      <c r="Y29" s="8">
        <v>8.33</v>
      </c>
      <c r="Z29" s="8">
        <v>0</v>
      </c>
      <c r="AA29" s="8">
        <v>0</v>
      </c>
      <c r="AB29" s="8">
        <v>10.15</v>
      </c>
      <c r="AC29" s="8">
        <v>0</v>
      </c>
      <c r="AD29" s="8">
        <v>10.15</v>
      </c>
      <c r="AE29" s="8">
        <v>0</v>
      </c>
      <c r="AF29" s="8">
        <v>0</v>
      </c>
      <c r="AG29" s="8">
        <v>10.26</v>
      </c>
      <c r="AH29" s="8">
        <v>0</v>
      </c>
      <c r="AI29" s="8">
        <v>10.26</v>
      </c>
      <c r="AJ29" s="8">
        <v>0</v>
      </c>
      <c r="AK29" s="8">
        <v>0</v>
      </c>
      <c r="AL29" s="8">
        <v>8.9</v>
      </c>
      <c r="AM29" s="8">
        <v>0</v>
      </c>
      <c r="AN29" s="8">
        <v>8.9</v>
      </c>
      <c r="AO29" s="8">
        <v>0</v>
      </c>
      <c r="AP29" s="8">
        <v>0</v>
      </c>
      <c r="AQ29" s="8">
        <v>10.19</v>
      </c>
      <c r="AR29" s="8">
        <v>0</v>
      </c>
      <c r="AS29" s="8">
        <v>10.19</v>
      </c>
      <c r="AT29" s="8">
        <v>0</v>
      </c>
      <c r="AU29" s="8">
        <v>0</v>
      </c>
    </row>
    <row r="30" spans="1:47" x14ac:dyDescent="0.35">
      <c r="A30" s="6" t="s">
        <v>70</v>
      </c>
      <c r="B30" s="7" t="s">
        <v>71</v>
      </c>
      <c r="C30" s="8">
        <v>149.71</v>
      </c>
      <c r="D30" s="8">
        <v>24.95</v>
      </c>
      <c r="E30" s="8">
        <v>124.76</v>
      </c>
      <c r="F30" s="8">
        <v>0.2</v>
      </c>
      <c r="G30" s="8">
        <v>0.01</v>
      </c>
      <c r="H30" s="8">
        <v>123.23</v>
      </c>
      <c r="I30" s="8">
        <v>20.54</v>
      </c>
      <c r="J30" s="8">
        <v>102.69</v>
      </c>
      <c r="K30" s="8">
        <v>0.2</v>
      </c>
      <c r="L30" s="8">
        <v>0.01</v>
      </c>
      <c r="M30" s="8">
        <v>129.99</v>
      </c>
      <c r="N30" s="8">
        <v>21.67</v>
      </c>
      <c r="O30" s="8">
        <v>108.32</v>
      </c>
      <c r="P30" s="8">
        <v>0.2</v>
      </c>
      <c r="Q30" s="8">
        <v>0.01</v>
      </c>
      <c r="R30" s="8">
        <v>119.28</v>
      </c>
      <c r="S30" s="8">
        <v>19.88</v>
      </c>
      <c r="T30" s="8">
        <v>99.4</v>
      </c>
      <c r="U30" s="8">
        <v>0.2</v>
      </c>
      <c r="V30" s="8">
        <v>0.01</v>
      </c>
      <c r="W30" s="8">
        <v>115.55</v>
      </c>
      <c r="X30" s="8">
        <v>19.260000000000002</v>
      </c>
      <c r="Y30" s="8">
        <v>96.29</v>
      </c>
      <c r="Z30" s="8">
        <v>0.2</v>
      </c>
      <c r="AA30" s="8">
        <v>0.01</v>
      </c>
      <c r="AB30" s="8">
        <v>139.13</v>
      </c>
      <c r="AC30" s="8">
        <v>23.19</v>
      </c>
      <c r="AD30" s="8">
        <v>115.94</v>
      </c>
      <c r="AE30" s="8">
        <v>0.2</v>
      </c>
      <c r="AF30" s="8">
        <v>0.01</v>
      </c>
      <c r="AG30" s="8">
        <v>98.64</v>
      </c>
      <c r="AH30" s="8">
        <v>16.440000000000001</v>
      </c>
      <c r="AI30" s="8">
        <v>82.2</v>
      </c>
      <c r="AJ30" s="8">
        <v>0.2</v>
      </c>
      <c r="AK30" s="8">
        <v>0.01</v>
      </c>
      <c r="AL30" s="8">
        <v>120.91</v>
      </c>
      <c r="AM30" s="8">
        <v>20.149999999999999</v>
      </c>
      <c r="AN30" s="8">
        <v>100.76</v>
      </c>
      <c r="AO30" s="8">
        <v>0.2</v>
      </c>
      <c r="AP30" s="8">
        <v>0.01</v>
      </c>
      <c r="AQ30" s="8">
        <v>132.41</v>
      </c>
      <c r="AR30" s="8">
        <v>22.07</v>
      </c>
      <c r="AS30" s="8">
        <v>110.34</v>
      </c>
      <c r="AT30" s="8">
        <v>0.2</v>
      </c>
      <c r="AU30" s="8">
        <v>0.01</v>
      </c>
    </row>
    <row r="31" spans="1:47" x14ac:dyDescent="0.35">
      <c r="A31" s="6" t="s">
        <v>72</v>
      </c>
      <c r="B31" s="7" t="s">
        <v>73</v>
      </c>
      <c r="C31" s="8">
        <v>6.21</v>
      </c>
      <c r="D31" s="8">
        <v>1.04</v>
      </c>
      <c r="E31" s="8">
        <v>5.17</v>
      </c>
      <c r="F31" s="8">
        <v>0.2</v>
      </c>
      <c r="G31" s="8">
        <v>0</v>
      </c>
      <c r="H31" s="8">
        <v>3.57</v>
      </c>
      <c r="I31" s="8">
        <v>0.6</v>
      </c>
      <c r="J31" s="8">
        <v>2.97</v>
      </c>
      <c r="K31" s="8">
        <v>0.2</v>
      </c>
      <c r="L31" s="8">
        <v>0</v>
      </c>
      <c r="M31" s="8">
        <v>3.66</v>
      </c>
      <c r="N31" s="8">
        <v>0.61</v>
      </c>
      <c r="O31" s="8">
        <v>3.05</v>
      </c>
      <c r="P31" s="8">
        <v>0.2</v>
      </c>
      <c r="Q31" s="8">
        <v>0</v>
      </c>
      <c r="R31" s="8">
        <v>4.03</v>
      </c>
      <c r="S31" s="8">
        <v>0.67</v>
      </c>
      <c r="T31" s="8">
        <v>3.36</v>
      </c>
      <c r="U31" s="8">
        <v>0.2</v>
      </c>
      <c r="V31" s="8">
        <v>0</v>
      </c>
      <c r="W31" s="8">
        <v>3.72</v>
      </c>
      <c r="X31" s="8">
        <v>0.62</v>
      </c>
      <c r="Y31" s="8">
        <v>3.1</v>
      </c>
      <c r="Z31" s="8">
        <v>0.2</v>
      </c>
      <c r="AA31" s="8">
        <v>0</v>
      </c>
      <c r="AB31" s="8">
        <v>4.04</v>
      </c>
      <c r="AC31" s="8">
        <v>0.67</v>
      </c>
      <c r="AD31" s="8">
        <v>3.37</v>
      </c>
      <c r="AE31" s="8">
        <v>0.2</v>
      </c>
      <c r="AF31" s="8">
        <v>0</v>
      </c>
      <c r="AG31" s="8">
        <v>2.59</v>
      </c>
      <c r="AH31" s="8">
        <v>0.43</v>
      </c>
      <c r="AI31" s="8">
        <v>2.16</v>
      </c>
      <c r="AJ31" s="8">
        <v>0.2</v>
      </c>
      <c r="AK31" s="8">
        <v>0</v>
      </c>
      <c r="AL31" s="8">
        <v>3.18</v>
      </c>
      <c r="AM31" s="8">
        <v>0.53</v>
      </c>
      <c r="AN31" s="8">
        <v>2.65</v>
      </c>
      <c r="AO31" s="8">
        <v>0.2</v>
      </c>
      <c r="AP31" s="8">
        <v>0</v>
      </c>
      <c r="AQ31" s="8">
        <v>4.68</v>
      </c>
      <c r="AR31" s="8">
        <v>0.78</v>
      </c>
      <c r="AS31" s="8">
        <v>3.9</v>
      </c>
      <c r="AT31" s="8">
        <v>0.2</v>
      </c>
      <c r="AU31" s="8">
        <v>0</v>
      </c>
    </row>
    <row r="32" spans="1:47" ht="1" hidden="1" customHeight="1" x14ac:dyDescent="0.35">
      <c r="A32" s="6" t="s">
        <v>74</v>
      </c>
      <c r="B32" s="7" t="s">
        <v>75</v>
      </c>
      <c r="C32" s="8">
        <v>4739.1400000000003</v>
      </c>
      <c r="D32" s="8">
        <v>789.86</v>
      </c>
      <c r="E32" s="8">
        <v>3949.28</v>
      </c>
      <c r="F32" s="8">
        <v>0.2</v>
      </c>
      <c r="G32" s="8">
        <v>0.2</v>
      </c>
      <c r="H32" s="8">
        <v>3822.9</v>
      </c>
      <c r="I32" s="8">
        <v>637.15</v>
      </c>
      <c r="J32" s="8">
        <v>3185.75</v>
      </c>
      <c r="K32" s="8">
        <v>0.2</v>
      </c>
      <c r="L32" s="8">
        <v>0.18</v>
      </c>
      <c r="M32" s="8">
        <v>3824.17</v>
      </c>
      <c r="N32" s="8">
        <v>637.36</v>
      </c>
      <c r="O32" s="8">
        <v>3186.81</v>
      </c>
      <c r="P32" s="8">
        <v>0.2</v>
      </c>
      <c r="Q32" s="8">
        <v>0.18</v>
      </c>
      <c r="R32" s="8">
        <v>3908.46</v>
      </c>
      <c r="S32" s="8">
        <v>651.37</v>
      </c>
      <c r="T32" s="8">
        <v>3257.09</v>
      </c>
      <c r="U32" s="8">
        <v>0.2</v>
      </c>
      <c r="V32" s="8">
        <v>0.24</v>
      </c>
      <c r="W32" s="8">
        <v>4500.3500000000004</v>
      </c>
      <c r="X32" s="8">
        <v>750.04</v>
      </c>
      <c r="Y32" s="8">
        <v>3750.31</v>
      </c>
      <c r="Z32" s="8">
        <v>0.2</v>
      </c>
      <c r="AA32" s="8">
        <v>0.25</v>
      </c>
      <c r="AB32" s="8">
        <v>3525.45</v>
      </c>
      <c r="AC32" s="8">
        <v>587.54999999999995</v>
      </c>
      <c r="AD32" s="8">
        <v>2937.9</v>
      </c>
      <c r="AE32" s="8">
        <v>0.2</v>
      </c>
      <c r="AF32" s="8">
        <v>0.2</v>
      </c>
      <c r="AG32" s="8">
        <v>3630.17</v>
      </c>
      <c r="AH32" s="8">
        <v>605.02</v>
      </c>
      <c r="AI32" s="8">
        <v>3025.15</v>
      </c>
      <c r="AJ32" s="8">
        <v>0.2</v>
      </c>
      <c r="AK32" s="8">
        <v>0.22</v>
      </c>
      <c r="AL32" s="8">
        <v>3807.44</v>
      </c>
      <c r="AM32" s="8">
        <v>634.54999999999995</v>
      </c>
      <c r="AN32" s="8">
        <v>3172.89</v>
      </c>
      <c r="AO32" s="8">
        <v>0.2</v>
      </c>
      <c r="AP32" s="8">
        <v>0.24</v>
      </c>
      <c r="AQ32" s="8">
        <v>3888.37</v>
      </c>
      <c r="AR32" s="8">
        <v>648.04</v>
      </c>
      <c r="AS32" s="8">
        <v>3240.33</v>
      </c>
      <c r="AT32" s="8">
        <v>0.2</v>
      </c>
      <c r="AU32" s="8">
        <v>0.21</v>
      </c>
    </row>
    <row r="33" spans="1:47" x14ac:dyDescent="0.35">
      <c r="A33" s="6" t="s">
        <v>76</v>
      </c>
      <c r="B33" s="7" t="s">
        <v>77</v>
      </c>
      <c r="C33" s="8">
        <v>326.18</v>
      </c>
      <c r="D33" s="8">
        <v>54.36</v>
      </c>
      <c r="E33" s="8">
        <v>271.82</v>
      </c>
      <c r="F33" s="8">
        <v>0.2</v>
      </c>
      <c r="G33" s="8">
        <v>0.01</v>
      </c>
      <c r="H33" s="8">
        <v>248.85</v>
      </c>
      <c r="I33" s="8">
        <v>41.48</v>
      </c>
      <c r="J33" s="8">
        <v>207.37</v>
      </c>
      <c r="K33" s="8">
        <v>0.2</v>
      </c>
      <c r="L33" s="8">
        <v>0.01</v>
      </c>
      <c r="M33" s="8">
        <v>238.48</v>
      </c>
      <c r="N33" s="8">
        <v>39.75</v>
      </c>
      <c r="O33" s="8">
        <v>198.73</v>
      </c>
      <c r="P33" s="8">
        <v>0.2</v>
      </c>
      <c r="Q33" s="8">
        <v>0.01</v>
      </c>
      <c r="R33" s="8">
        <v>205.33</v>
      </c>
      <c r="S33" s="8">
        <v>34.22</v>
      </c>
      <c r="T33" s="8">
        <v>171.11</v>
      </c>
      <c r="U33" s="8">
        <v>0.2</v>
      </c>
      <c r="V33" s="8">
        <v>0.01</v>
      </c>
      <c r="W33" s="8">
        <v>238.13</v>
      </c>
      <c r="X33" s="8">
        <v>39.69</v>
      </c>
      <c r="Y33" s="8">
        <v>198.44</v>
      </c>
      <c r="Z33" s="8">
        <v>0.2</v>
      </c>
      <c r="AA33" s="8">
        <v>0.01</v>
      </c>
      <c r="AB33" s="8">
        <v>235.05</v>
      </c>
      <c r="AC33" s="8">
        <v>39.18</v>
      </c>
      <c r="AD33" s="8">
        <v>195.87</v>
      </c>
      <c r="AE33" s="8">
        <v>0.2</v>
      </c>
      <c r="AF33" s="8">
        <v>0.01</v>
      </c>
      <c r="AG33" s="8">
        <v>200.84</v>
      </c>
      <c r="AH33" s="8">
        <v>33.47</v>
      </c>
      <c r="AI33" s="8">
        <v>167.37</v>
      </c>
      <c r="AJ33" s="8">
        <v>0.2</v>
      </c>
      <c r="AK33" s="8">
        <v>0.01</v>
      </c>
      <c r="AL33" s="8">
        <v>164.56</v>
      </c>
      <c r="AM33" s="8">
        <v>27.43</v>
      </c>
      <c r="AN33" s="8">
        <v>137.13</v>
      </c>
      <c r="AO33" s="8">
        <v>0.2</v>
      </c>
      <c r="AP33" s="8">
        <v>0.01</v>
      </c>
      <c r="AQ33" s="8">
        <v>242.48</v>
      </c>
      <c r="AR33" s="8">
        <v>40.409999999999997</v>
      </c>
      <c r="AS33" s="8">
        <v>202.07</v>
      </c>
      <c r="AT33" s="8">
        <v>0.2</v>
      </c>
      <c r="AU33" s="8">
        <v>0.01</v>
      </c>
    </row>
    <row r="34" spans="1:47" x14ac:dyDescent="0.35">
      <c r="A34" s="6" t="s">
        <v>78</v>
      </c>
      <c r="B34" s="7" t="s">
        <v>79</v>
      </c>
      <c r="C34" s="8">
        <v>0.52</v>
      </c>
      <c r="D34" s="8">
        <v>0.09</v>
      </c>
      <c r="E34" s="8">
        <v>0.43</v>
      </c>
      <c r="F34" s="8">
        <v>0.2</v>
      </c>
      <c r="G34" s="8">
        <v>0</v>
      </c>
      <c r="H34" s="8">
        <v>0.33</v>
      </c>
      <c r="I34" s="8">
        <v>0.06</v>
      </c>
      <c r="J34" s="8">
        <v>0.27</v>
      </c>
      <c r="K34" s="8">
        <v>0.2</v>
      </c>
      <c r="L34" s="8">
        <v>0</v>
      </c>
      <c r="M34" s="8">
        <v>0.43</v>
      </c>
      <c r="N34" s="8">
        <v>7.0000000000000007E-2</v>
      </c>
      <c r="O34" s="8">
        <v>0.36</v>
      </c>
      <c r="P34" s="8">
        <v>0.2</v>
      </c>
      <c r="Q34" s="8">
        <v>0</v>
      </c>
      <c r="R34" s="8">
        <v>0.3</v>
      </c>
      <c r="S34" s="8">
        <v>0.05</v>
      </c>
      <c r="T34" s="8">
        <v>0.25</v>
      </c>
      <c r="U34" s="8">
        <v>0.2</v>
      </c>
      <c r="V34" s="8">
        <v>0</v>
      </c>
      <c r="W34" s="8">
        <v>0.26</v>
      </c>
      <c r="X34" s="8">
        <v>0.04</v>
      </c>
      <c r="Y34" s="8">
        <v>0.22</v>
      </c>
      <c r="Z34" s="8">
        <v>0.2</v>
      </c>
      <c r="AA34" s="8">
        <v>0</v>
      </c>
      <c r="AB34" s="8">
        <v>3.66</v>
      </c>
      <c r="AC34" s="8">
        <v>0.61</v>
      </c>
      <c r="AD34" s="8">
        <v>3.05</v>
      </c>
      <c r="AE34" s="8">
        <v>0.2</v>
      </c>
      <c r="AF34" s="8">
        <v>0</v>
      </c>
      <c r="AG34" s="8">
        <v>3.03</v>
      </c>
      <c r="AH34" s="8">
        <v>0.51</v>
      </c>
      <c r="AI34" s="8">
        <v>2.52</v>
      </c>
      <c r="AJ34" s="8">
        <v>0.2</v>
      </c>
      <c r="AK34" s="8">
        <v>0</v>
      </c>
      <c r="AL34" s="8">
        <v>3.51</v>
      </c>
      <c r="AM34" s="8">
        <v>0.59</v>
      </c>
      <c r="AN34" s="8">
        <v>2.92</v>
      </c>
      <c r="AO34" s="8">
        <v>0.2</v>
      </c>
      <c r="AP34" s="8">
        <v>0</v>
      </c>
      <c r="AQ34" s="8">
        <v>4.49</v>
      </c>
      <c r="AR34" s="8">
        <v>0.75</v>
      </c>
      <c r="AS34" s="8">
        <v>3.74</v>
      </c>
      <c r="AT34" s="8">
        <v>0.2</v>
      </c>
      <c r="AU34" s="8">
        <v>0</v>
      </c>
    </row>
    <row r="35" spans="1:47" x14ac:dyDescent="0.35">
      <c r="C35">
        <f>ROUND(SUM(C3:C34),2)</f>
        <v>23084.31</v>
      </c>
      <c r="D35">
        <f>ROUND(SUM(D3:D34),2)</f>
        <v>3296.93</v>
      </c>
      <c r="E35">
        <f>ROUND(SUM(E3:E34),2)</f>
        <v>19787.38</v>
      </c>
      <c r="H35">
        <f>ROUND(SUM(H3:H34),2)</f>
        <v>20406.419999999998</v>
      </c>
      <c r="I35">
        <f>ROUND(SUM(I3:I34),2)</f>
        <v>2729.07</v>
      </c>
      <c r="J35">
        <f>ROUND(SUM(J3:J34),2)</f>
        <v>17677.349999999999</v>
      </c>
      <c r="M35">
        <f>ROUND(SUM(M3:M34),2)</f>
        <v>20900.09</v>
      </c>
      <c r="N35">
        <f>ROUND(SUM(N3:N34),2)</f>
        <v>2843.85</v>
      </c>
      <c r="O35">
        <f>ROUND(SUM(O3:O34),2)</f>
        <v>18056.240000000002</v>
      </c>
      <c r="R35">
        <f>ROUND(SUM(R3:R34),2)</f>
        <v>16271.17</v>
      </c>
      <c r="S35">
        <f>ROUND(SUM(S3:S34),2)</f>
        <v>2180.52</v>
      </c>
      <c r="T35">
        <f>ROUND(SUM(T3:T34),2)</f>
        <v>14090.65</v>
      </c>
      <c r="W35">
        <f>ROUND(SUM(W3:W34),2)</f>
        <v>17302.82</v>
      </c>
      <c r="X35">
        <f>ROUND(SUM(X3:X34),2)</f>
        <v>2256.25</v>
      </c>
      <c r="Y35">
        <f>ROUND(SUM(Y3:Y34),2)</f>
        <v>15046.57</v>
      </c>
      <c r="AB35">
        <f>ROUND(SUM(AB3:AB34),2)</f>
        <v>16951.419999999998</v>
      </c>
      <c r="AC35">
        <f>ROUND(SUM(AC3:AC34),2)</f>
        <v>2179.39</v>
      </c>
      <c r="AD35">
        <f>ROUND(SUM(AD3:AD34),2)</f>
        <v>14772.03</v>
      </c>
      <c r="AG35">
        <f>ROUND(SUM(AG3:AG34),2)</f>
        <v>16125.2</v>
      </c>
      <c r="AH35">
        <f>ROUND(SUM(AH3:AH34),2)</f>
        <v>2109.41</v>
      </c>
      <c r="AI35">
        <f>ROUND(SUM(AI3:AI34),2)</f>
        <v>14015.79</v>
      </c>
      <c r="AL35">
        <f>ROUND(SUM(AL3:AL34),2)</f>
        <v>15828.55</v>
      </c>
      <c r="AM35">
        <f>ROUND(SUM(AM3:AM34),2)</f>
        <v>2033.63</v>
      </c>
      <c r="AN35">
        <f>ROUND(SUM(AN3:AN34),2)</f>
        <v>13794.92</v>
      </c>
      <c r="AQ35">
        <f>ROUND(SUM(AQ3:AQ34),2)</f>
        <v>18259.689999999999</v>
      </c>
      <c r="AR35">
        <f>ROUND(SUM(AR3:AR34),2)</f>
        <v>2344.96</v>
      </c>
      <c r="AS35">
        <f>ROUND(SUM(AS3:AS34),2)</f>
        <v>15914.73</v>
      </c>
    </row>
    <row r="37" spans="1:47" x14ac:dyDescent="0.35">
      <c r="A37">
        <v>33</v>
      </c>
      <c r="B37" s="9" t="s">
        <v>80</v>
      </c>
      <c r="C37" s="11">
        <v>234</v>
      </c>
      <c r="D37" s="10">
        <v>0</v>
      </c>
      <c r="E37">
        <f>C37</f>
        <v>234</v>
      </c>
      <c r="F37" s="10">
        <v>0</v>
      </c>
      <c r="G37" s="10">
        <v>0</v>
      </c>
      <c r="H37" s="11">
        <v>170</v>
      </c>
      <c r="I37" s="10">
        <v>0</v>
      </c>
      <c r="J37">
        <f>H37</f>
        <v>170</v>
      </c>
      <c r="K37" s="10">
        <v>0</v>
      </c>
      <c r="L37" s="10">
        <v>0</v>
      </c>
      <c r="M37" s="11">
        <v>49</v>
      </c>
      <c r="N37" s="10">
        <v>0</v>
      </c>
      <c r="O37">
        <f>M37</f>
        <v>49</v>
      </c>
      <c r="P37" s="10">
        <v>0</v>
      </c>
      <c r="Q37" s="10">
        <v>0</v>
      </c>
      <c r="R37" s="11">
        <v>289.5</v>
      </c>
      <c r="S37" s="10">
        <v>0</v>
      </c>
      <c r="T37">
        <f>R37</f>
        <v>289.5</v>
      </c>
      <c r="U37" s="10">
        <v>0</v>
      </c>
      <c r="V37" s="10">
        <v>0</v>
      </c>
      <c r="W37" s="11">
        <v>77.5</v>
      </c>
      <c r="X37" s="10">
        <v>0</v>
      </c>
      <c r="Y37">
        <f>W37</f>
        <v>77.5</v>
      </c>
      <c r="Z37" s="10">
        <v>0</v>
      </c>
      <c r="AA37" s="10">
        <v>0</v>
      </c>
      <c r="AB37" s="11">
        <v>89.5</v>
      </c>
      <c r="AC37" s="10">
        <v>0</v>
      </c>
      <c r="AD37">
        <f>AB37</f>
        <v>89.5</v>
      </c>
      <c r="AE37" s="10">
        <v>0</v>
      </c>
      <c r="AF37" s="10">
        <v>0</v>
      </c>
      <c r="AG37" s="11">
        <v>154.5</v>
      </c>
      <c r="AH37" s="10">
        <v>0</v>
      </c>
      <c r="AI37">
        <f>AG37</f>
        <v>154.5</v>
      </c>
      <c r="AJ37" s="10">
        <v>0</v>
      </c>
      <c r="AK37" s="10">
        <v>0</v>
      </c>
      <c r="AL37" s="11">
        <v>54.5</v>
      </c>
      <c r="AM37" s="10">
        <v>0</v>
      </c>
      <c r="AN37">
        <f>AL37</f>
        <v>54.5</v>
      </c>
      <c r="AO37" s="10">
        <v>0</v>
      </c>
      <c r="AP37" s="10">
        <v>0</v>
      </c>
      <c r="AQ37" s="11">
        <v>80.5</v>
      </c>
      <c r="AR37" s="10">
        <v>0</v>
      </c>
      <c r="AS37">
        <f>AQ37</f>
        <v>80.5</v>
      </c>
      <c r="AT37" s="10">
        <v>0</v>
      </c>
      <c r="AU37" s="10">
        <v>0</v>
      </c>
    </row>
    <row r="38" spans="1:47" x14ac:dyDescent="0.35">
      <c r="A38">
        <v>34</v>
      </c>
      <c r="B38" s="9" t="s">
        <v>81</v>
      </c>
      <c r="C38" s="11">
        <v>42</v>
      </c>
      <c r="D38" s="10">
        <v>0</v>
      </c>
      <c r="E38">
        <f>C38</f>
        <v>42</v>
      </c>
      <c r="F38" s="10">
        <v>0</v>
      </c>
      <c r="G38" s="10">
        <v>0</v>
      </c>
      <c r="H38" s="11">
        <v>17</v>
      </c>
      <c r="I38" s="10">
        <v>0</v>
      </c>
      <c r="J38">
        <f>H38</f>
        <v>17</v>
      </c>
      <c r="K38" s="10">
        <v>0</v>
      </c>
      <c r="L38" s="10">
        <v>0</v>
      </c>
      <c r="M38" s="11">
        <v>1039</v>
      </c>
      <c r="N38" s="10">
        <v>0</v>
      </c>
      <c r="O38">
        <f>M38</f>
        <v>1039</v>
      </c>
      <c r="P38" s="10">
        <v>0</v>
      </c>
      <c r="Q38" s="10">
        <v>0</v>
      </c>
      <c r="R38" s="11">
        <v>1654</v>
      </c>
      <c r="S38" s="10">
        <v>0</v>
      </c>
      <c r="T38">
        <f>R38</f>
        <v>1654</v>
      </c>
      <c r="U38" s="10">
        <v>0</v>
      </c>
      <c r="V38" s="10">
        <v>0</v>
      </c>
      <c r="W38" s="11">
        <v>682</v>
      </c>
      <c r="X38" s="10">
        <v>0</v>
      </c>
      <c r="Y38">
        <f>W38</f>
        <v>682</v>
      </c>
      <c r="Z38" s="10">
        <v>0</v>
      </c>
      <c r="AA38" s="10">
        <v>0</v>
      </c>
      <c r="AB38" s="11">
        <v>652</v>
      </c>
      <c r="AC38" s="10">
        <v>0</v>
      </c>
      <c r="AD38">
        <f>AB38</f>
        <v>652</v>
      </c>
      <c r="AE38" s="10">
        <v>0</v>
      </c>
      <c r="AF38" s="10">
        <v>0</v>
      </c>
      <c r="AG38" s="11">
        <v>601</v>
      </c>
      <c r="AH38" s="10">
        <v>0</v>
      </c>
      <c r="AI38">
        <f>AG38</f>
        <v>601</v>
      </c>
      <c r="AJ38" s="10">
        <v>0</v>
      </c>
      <c r="AK38" s="10">
        <v>0</v>
      </c>
      <c r="AL38" s="11">
        <v>360</v>
      </c>
      <c r="AM38" s="10">
        <v>0</v>
      </c>
      <c r="AN38">
        <f>AL38</f>
        <v>360</v>
      </c>
      <c r="AO38" s="10">
        <v>0</v>
      </c>
      <c r="AP38" s="10">
        <v>0</v>
      </c>
      <c r="AQ38" s="11">
        <v>553</v>
      </c>
      <c r="AR38" s="10">
        <v>0</v>
      </c>
      <c r="AS38">
        <f>AQ38</f>
        <v>553</v>
      </c>
      <c r="AT38" s="10">
        <v>0</v>
      </c>
      <c r="AU38" s="10">
        <v>0</v>
      </c>
    </row>
    <row r="39" spans="1:47" x14ac:dyDescent="0.35">
      <c r="A39">
        <v>35</v>
      </c>
      <c r="B39" s="9" t="s">
        <v>82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</row>
  </sheetData>
  <mergeCells count="9">
    <mergeCell ref="AL1:AP1"/>
    <mergeCell ref="AQ1:AU1"/>
    <mergeCell ref="H1:L1"/>
    <mergeCell ref="M1:Q1"/>
    <mergeCell ref="R1:V1"/>
    <mergeCell ref="W1:AA1"/>
    <mergeCell ref="AB1:AF1"/>
    <mergeCell ref="AG1:AK1"/>
    <mergeCell ref="C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karthick sundaresan</cp:lastModifiedBy>
  <dcterms:created xsi:type="dcterms:W3CDTF">2025-12-18T21:59:19Z</dcterms:created>
  <dcterms:modified xsi:type="dcterms:W3CDTF">2025-12-18T22:01:53Z</dcterms:modified>
</cp:coreProperties>
</file>